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115" activeTab="0"/>
  </bookViews>
  <sheets>
    <sheet name="FORM 102.2 REV July 19, 2012" sheetId="1" r:id="rId1"/>
  </sheets>
  <definedNames>
    <definedName name="_xlnm.Print_Area" localSheetId="0">'FORM 102.2 REV July 19, 2012'!$A$1:$Y$56</definedName>
    <definedName name="_xlnm.Print_Titles" localSheetId="0">'FORM 102.2 REV July 19, 2012'!$1:$4</definedName>
    <definedName name="Z_2FF38C76_8FB3_4084_8448_6F8611BBE697_.wvu.PrintArea" localSheetId="0" hidden="1">'FORM 102.2 REV July 19, 2012'!$A$1:$Y$58</definedName>
    <definedName name="Z_2FF38C76_8FB3_4084_8448_6F8611BBE697_.wvu.PrintTitles" localSheetId="0" hidden="1">'FORM 102.2 REV July 19, 2012'!$1:$3</definedName>
  </definedNames>
  <calcPr fullCalcOnLoad="1"/>
</workbook>
</file>

<file path=xl/sharedStrings.xml><?xml version="1.0" encoding="utf-8"?>
<sst xmlns="http://schemas.openxmlformats.org/spreadsheetml/2006/main" count="107" uniqueCount="72">
  <si>
    <t xml:space="preserve">REQUEST FOR APPROVAL OF FUNDING  </t>
  </si>
  <si>
    <t>FY:</t>
  </si>
  <si>
    <t>LEA:</t>
  </si>
  <si>
    <t>PROJECT TYPE:</t>
  </si>
  <si>
    <t>COST SHARE %</t>
  </si>
  <si>
    <t>STATE</t>
  </si>
  <si>
    <t>LOCAL</t>
  </si>
  <si>
    <t>Request For Current FY:</t>
  </si>
  <si>
    <t>Total Prior Approved State Funds:</t>
  </si>
  <si>
    <r>
      <t>PROPOSED SCOPE</t>
    </r>
    <r>
      <rPr>
        <sz val="10"/>
        <rFont val="Times New Roman"/>
        <family val="1"/>
      </rPr>
      <t>:</t>
    </r>
  </si>
  <si>
    <t>State Scope Previously  Approved:</t>
  </si>
  <si>
    <t>Square Footage:</t>
  </si>
  <si>
    <t>State Scope Currently Proposed:</t>
  </si>
  <si>
    <t>LEA Scope:</t>
  </si>
  <si>
    <t>DESCRIPTION &amp; JUSTIFICATION:</t>
  </si>
  <si>
    <t>Enrollment Projections</t>
  </si>
  <si>
    <t>(Requested and</t>
  </si>
  <si>
    <t>Year→</t>
  </si>
  <si>
    <t>Difference</t>
  </si>
  <si>
    <t>Adjacent Schools)</t>
  </si>
  <si>
    <t>SRC</t>
  </si>
  <si>
    <t>Current Enrollment</t>
  </si>
  <si>
    <t>FTE</t>
  </si>
  <si>
    <t>SRC-FTE</t>
  </si>
  <si>
    <t>Requested School:</t>
  </si>
  <si>
    <t>TOTAL:</t>
  </si>
  <si>
    <t xml:space="preserve"> TRANSPORTATION MODAL SPLIT (for information purposes only):</t>
  </si>
  <si>
    <t xml:space="preserve">  BUDGET:</t>
  </si>
  <si>
    <t xml:space="preserve">   Total Estimated Project Budget</t>
  </si>
  <si>
    <t>Construction</t>
  </si>
  <si>
    <t>$</t>
  </si>
  <si>
    <t>Site Development</t>
  </si>
  <si>
    <t>Contingency</t>
  </si>
  <si>
    <t>High Performance Building Extra Costs</t>
  </si>
  <si>
    <t>Other</t>
  </si>
  <si>
    <t>Total</t>
  </si>
  <si>
    <t>ANTICIPATED:</t>
  </si>
  <si>
    <t>Construction Funding Request(s) FY(s)</t>
  </si>
  <si>
    <t>Bid Date:</t>
  </si>
  <si>
    <t>Occupancy Date:</t>
  </si>
  <si>
    <t>Non-PSCP
Funds</t>
  </si>
  <si>
    <t>Tentative
Maximum State
Allocation</t>
  </si>
  <si>
    <t>PRIORITY</t>
  </si>
  <si>
    <t>DATE</t>
  </si>
  <si>
    <t>SCHOOL NAME</t>
  </si>
  <si>
    <t>ADDRESS</t>
  </si>
  <si>
    <t>NEW</t>
  </si>
  <si>
    <t>ADDITION</t>
  </si>
  <si>
    <t>RENOVATION</t>
  </si>
  <si>
    <t>REPLACEMENT</t>
  </si>
  <si>
    <t>ENERGY EFFICIENCY</t>
  </si>
  <si>
    <t>SYSTEMIC RENOVATIONS</t>
  </si>
  <si>
    <t>STATE-OWNED RELOCATABLES</t>
  </si>
  <si>
    <t>HIGH PERFORMANCE</t>
  </si>
  <si>
    <t>PROTOTYPE DESIGN</t>
  </si>
  <si>
    <t>SCHOOL NUMBER</t>
  </si>
  <si>
    <t xml:space="preserve">GRADES  </t>
  </si>
  <si>
    <t xml:space="preserve">SRC  </t>
  </si>
  <si>
    <t>PSC NO</t>
  </si>
  <si>
    <t>SITE</t>
  </si>
  <si>
    <t>Acreage</t>
  </si>
  <si>
    <t>Date IAC Approved</t>
  </si>
  <si>
    <t>In PFA</t>
  </si>
  <si>
    <t>Water</t>
  </si>
  <si>
    <t>Sewer</t>
  </si>
  <si>
    <t>FY</t>
  </si>
  <si>
    <t>Enrollment</t>
  </si>
  <si>
    <t>New</t>
  </si>
  <si>
    <t>Addition</t>
  </si>
  <si>
    <t>Renovation</t>
  </si>
  <si>
    <t>Demolition</t>
  </si>
  <si>
    <t>Proposed Enrollment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</si>
</sst>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"/>
    <numFmt numFmtId="166" formatCode="&quot;$&quot;#,##0"/>
    <numFmt numFmtId="167" formatCode="_(* #,##0_);_(* \(#,##0\);_(* &quot;-&quot;??_);_(@_)"/>
    <numFmt numFmtId="168" formatCode="0.0%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medium"/>
      <bottom style="double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9" fontId="3" fillId="0" borderId="10" xfId="57" applyFont="1" applyFill="1" applyBorder="1" applyAlignment="1" applyProtection="1">
      <alignment vertical="center"/>
      <protection locked="0"/>
    </xf>
    <xf numFmtId="9" fontId="3" fillId="0" borderId="0" xfId="57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 vertical="center"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 wrapText="1"/>
      <protection/>
    </xf>
    <xf numFmtId="3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0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9" fontId="4" fillId="0" borderId="0" xfId="57" applyFont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left" vertical="center"/>
      <protection/>
    </xf>
    <xf numFmtId="41" fontId="4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41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3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164" fontId="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64" fontId="4" fillId="0" borderId="1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66" fontId="4" fillId="0" borderId="10" xfId="0" applyNumberFormat="1" applyFont="1" applyBorder="1" applyAlignment="1" applyProtection="1">
      <alignment horizontal="center" vertical="center"/>
      <protection locked="0"/>
    </xf>
    <xf numFmtId="42" fontId="4" fillId="0" borderId="19" xfId="0" applyNumberFormat="1" applyFont="1" applyBorder="1" applyAlignment="1" applyProtection="1" quotePrefix="1">
      <alignment horizontal="center" vertical="center"/>
      <protection locked="0"/>
    </xf>
    <xf numFmtId="42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/>
    </xf>
    <xf numFmtId="167" fontId="4" fillId="0" borderId="10" xfId="42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7" fontId="4" fillId="0" borderId="0" xfId="42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left" vertical="center" wrapText="1" indent="7"/>
      <protection/>
    </xf>
    <xf numFmtId="0" fontId="4" fillId="0" borderId="0" xfId="0" applyFont="1" applyBorder="1" applyAlignment="1" applyProtection="1">
      <alignment horizontal="left" vertical="center" wrapText="1" indent="7"/>
      <protection/>
    </xf>
    <xf numFmtId="167" fontId="4" fillId="0" borderId="19" xfId="42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right" vertical="center" wrapText="1"/>
      <protection/>
    </xf>
    <xf numFmtId="167" fontId="4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41" fontId="4" fillId="0" borderId="24" xfId="0" applyNumberFormat="1" applyFont="1" applyBorder="1" applyAlignment="1" applyProtection="1">
      <alignment horizontal="right" vertical="center" wrapText="1"/>
      <protection locked="0"/>
    </xf>
    <xf numFmtId="41" fontId="4" fillId="0" borderId="25" xfId="0" applyNumberFormat="1" applyFont="1" applyBorder="1" applyAlignment="1" applyProtection="1">
      <alignment horizontal="right" vertical="center" wrapText="1"/>
      <protection locked="0"/>
    </xf>
    <xf numFmtId="41" fontId="4" fillId="0" borderId="19" xfId="0" applyNumberFormat="1" applyFont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1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41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41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41" fontId="4" fillId="0" borderId="24" xfId="0" applyNumberFormat="1" applyFont="1" applyBorder="1" applyAlignment="1">
      <alignment horizontal="right" vertical="center" wrapText="1"/>
    </xf>
    <xf numFmtId="41" fontId="4" fillId="0" borderId="28" xfId="0" applyNumberFormat="1" applyFont="1" applyBorder="1" applyAlignment="1">
      <alignment horizontal="right" vertical="center" wrapText="1"/>
    </xf>
    <xf numFmtId="41" fontId="4" fillId="0" borderId="24" xfId="0" applyNumberFormat="1" applyFont="1" applyFill="1" applyBorder="1" applyAlignment="1">
      <alignment horizontal="right" vertical="center" wrapText="1"/>
    </xf>
    <xf numFmtId="41" fontId="4" fillId="0" borderId="28" xfId="0" applyNumberFormat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41" fontId="4" fillId="0" borderId="34" xfId="0" applyNumberFormat="1" applyFont="1" applyBorder="1" applyAlignment="1">
      <alignment horizontal="right" vertical="center" wrapText="1"/>
    </xf>
    <xf numFmtId="41" fontId="4" fillId="0" borderId="33" xfId="0" applyNumberFormat="1" applyFont="1" applyBorder="1" applyAlignment="1">
      <alignment horizontal="right" vertical="center" wrapText="1"/>
    </xf>
    <xf numFmtId="41" fontId="4" fillId="0" borderId="32" xfId="0" applyNumberFormat="1" applyFont="1" applyBorder="1" applyAlignment="1">
      <alignment horizontal="right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41" fontId="4" fillId="0" borderId="38" xfId="0" applyNumberFormat="1" applyFont="1" applyBorder="1" applyAlignment="1" applyProtection="1">
      <alignment horizontal="right" vertical="center" wrapText="1"/>
      <protection locked="0"/>
    </xf>
    <xf numFmtId="41" fontId="4" fillId="0" borderId="37" xfId="0" applyNumberFormat="1" applyFont="1" applyBorder="1" applyAlignment="1" applyProtection="1">
      <alignment horizontal="right" vertical="center" wrapText="1"/>
      <protection locked="0"/>
    </xf>
    <xf numFmtId="41" fontId="4" fillId="0" borderId="36" xfId="0" applyNumberFormat="1" applyFont="1" applyBorder="1" applyAlignment="1" applyProtection="1">
      <alignment horizontal="right" vertical="center" wrapText="1"/>
      <protection locked="0"/>
    </xf>
    <xf numFmtId="41" fontId="4" fillId="0" borderId="39" xfId="0" applyNumberFormat="1" applyFont="1" applyBorder="1" applyAlignment="1">
      <alignment horizontal="right" vertical="center" wrapText="1"/>
    </xf>
    <xf numFmtId="41" fontId="4" fillId="0" borderId="40" xfId="0" applyNumberFormat="1" applyFont="1" applyBorder="1" applyAlignment="1">
      <alignment horizontal="right" vertical="center" wrapText="1"/>
    </xf>
    <xf numFmtId="41" fontId="4" fillId="0" borderId="41" xfId="0" applyNumberFormat="1" applyFont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15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41" fontId="4" fillId="0" borderId="0" xfId="0" applyNumberFormat="1" applyFont="1" applyBorder="1" applyAlignment="1" applyProtection="1">
      <alignment horizontal="right" vertical="center" wrapText="1"/>
      <protection/>
    </xf>
    <xf numFmtId="41" fontId="4" fillId="0" borderId="10" xfId="0" applyNumberFormat="1" applyFont="1" applyBorder="1" applyAlignment="1" applyProtection="1">
      <alignment horizontal="right" vertical="center" wrapText="1"/>
      <protection/>
    </xf>
    <xf numFmtId="41" fontId="4" fillId="0" borderId="19" xfId="0" applyNumberFormat="1" applyFont="1" applyBorder="1" applyAlignment="1" applyProtection="1">
      <alignment horizontal="right" vertical="center" wrapText="1"/>
      <protection/>
    </xf>
    <xf numFmtId="41" fontId="4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41" fontId="4" fillId="0" borderId="19" xfId="0" applyNumberFormat="1" applyFont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41" fontId="4" fillId="0" borderId="19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indent="1"/>
      <protection/>
    </xf>
    <xf numFmtId="41" fontId="4" fillId="0" borderId="42" xfId="0" applyNumberFormat="1" applyFont="1" applyBorder="1" applyAlignment="1" applyProtection="1">
      <alignment horizontal="right" vertical="center" wrapText="1"/>
      <protection/>
    </xf>
    <xf numFmtId="41" fontId="4" fillId="0" borderId="42" xfId="0" applyNumberFormat="1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left" vertical="center" textRotation="180" wrapText="1"/>
      <protection/>
    </xf>
    <xf numFmtId="0" fontId="4" fillId="0" borderId="15" xfId="0" applyFont="1" applyBorder="1" applyAlignment="1" applyProtection="1">
      <alignment horizontal="left" vertical="center" textRotation="180" wrapText="1"/>
      <protection/>
    </xf>
    <xf numFmtId="168" fontId="4" fillId="0" borderId="10" xfId="57" applyNumberFormat="1" applyFont="1" applyBorder="1" applyAlignment="1" applyProtection="1">
      <alignment horizontal="left" vertical="center" wrapText="1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showGridLines="0" tabSelected="1" view="pageLayout" zoomScaleSheetLayoutView="85" workbookViewId="0" topLeftCell="A1">
      <selection activeCell="D50" sqref="D50"/>
    </sheetView>
  </sheetViews>
  <sheetFormatPr defaultColWidth="5.7109375" defaultRowHeight="19.5" customHeight="1"/>
  <cols>
    <col min="1" max="2" width="5.7109375" style="8" customWidth="1"/>
    <col min="3" max="3" width="6.28125" style="8" customWidth="1"/>
    <col min="4" max="4" width="6.7109375" style="8" customWidth="1"/>
    <col min="5" max="5" width="4.7109375" style="8" customWidth="1"/>
    <col min="6" max="30" width="5.7109375" style="8" customWidth="1"/>
    <col min="31" max="31" width="9.8515625" style="8" customWidth="1"/>
    <col min="32" max="16384" width="5.7109375" style="8" customWidth="1"/>
  </cols>
  <sheetData>
    <row r="1" spans="1:30" ht="19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1"/>
      <c r="M1" s="2"/>
      <c r="N1" s="93" t="s">
        <v>1</v>
      </c>
      <c r="O1" s="93"/>
      <c r="P1" s="94"/>
      <c r="Q1" s="94"/>
      <c r="R1" s="94"/>
      <c r="S1" s="3"/>
      <c r="T1" s="4"/>
      <c r="U1" s="4"/>
      <c r="V1" s="5"/>
      <c r="W1" s="5"/>
      <c r="X1" s="5"/>
      <c r="Y1" s="6"/>
      <c r="Z1" s="7"/>
      <c r="AA1" s="7"/>
      <c r="AB1" s="7"/>
      <c r="AC1" s="7"/>
      <c r="AD1" s="7"/>
    </row>
    <row r="2" spans="1:30" ht="19.5" customHeight="1">
      <c r="A2" s="95" t="s">
        <v>2</v>
      </c>
      <c r="B2" s="95"/>
      <c r="C2" s="95"/>
      <c r="D2" s="96"/>
      <c r="E2" s="96"/>
      <c r="F2" s="96"/>
      <c r="G2" s="96"/>
      <c r="H2" s="96"/>
      <c r="I2" s="96"/>
      <c r="J2" s="96"/>
      <c r="K2" s="96"/>
      <c r="L2" s="96"/>
      <c r="M2" s="93" t="s">
        <v>42</v>
      </c>
      <c r="N2" s="93"/>
      <c r="O2" s="93"/>
      <c r="P2" s="97"/>
      <c r="Q2" s="97"/>
      <c r="R2" s="97"/>
      <c r="S2" s="9"/>
      <c r="T2" s="95" t="s">
        <v>43</v>
      </c>
      <c r="U2" s="95"/>
      <c r="V2" s="105"/>
      <c r="W2" s="105"/>
      <c r="X2" s="105"/>
      <c r="Y2" s="10"/>
      <c r="Z2" s="11"/>
      <c r="AA2" s="11"/>
      <c r="AB2" s="11"/>
      <c r="AC2" s="11"/>
      <c r="AD2" s="12"/>
    </row>
    <row r="3" spans="1:30" ht="19.5" customHeight="1">
      <c r="A3" s="95" t="s">
        <v>44</v>
      </c>
      <c r="B3" s="95"/>
      <c r="C3" s="95"/>
      <c r="D3" s="97"/>
      <c r="E3" s="97"/>
      <c r="F3" s="97"/>
      <c r="G3" s="97"/>
      <c r="H3" s="97"/>
      <c r="I3" s="97"/>
      <c r="J3" s="97"/>
      <c r="K3" s="97"/>
      <c r="L3" s="97"/>
      <c r="M3" s="93" t="s">
        <v>45</v>
      </c>
      <c r="N3" s="93"/>
      <c r="O3" s="93"/>
      <c r="P3" s="96"/>
      <c r="Q3" s="96"/>
      <c r="R3" s="96"/>
      <c r="S3" s="96"/>
      <c r="T3" s="96"/>
      <c r="U3" s="96"/>
      <c r="V3" s="96"/>
      <c r="W3" s="96"/>
      <c r="X3" s="96"/>
      <c r="Y3" s="10"/>
      <c r="Z3" s="11"/>
      <c r="AA3" s="11"/>
      <c r="AB3" s="11"/>
      <c r="AC3" s="11"/>
      <c r="AD3" s="12"/>
    </row>
    <row r="4" spans="1:30" s="53" customFormat="1" ht="7.5" customHeight="1">
      <c r="A4" s="79"/>
      <c r="B4" s="79"/>
      <c r="C4" s="79"/>
      <c r="D4" s="82"/>
      <c r="E4" s="82"/>
      <c r="F4" s="82"/>
      <c r="G4" s="82"/>
      <c r="H4" s="82"/>
      <c r="I4" s="82"/>
      <c r="J4" s="82"/>
      <c r="K4" s="82"/>
      <c r="L4" s="82"/>
      <c r="M4" s="10"/>
      <c r="N4" s="10"/>
      <c r="O4" s="10"/>
      <c r="P4" s="82"/>
      <c r="Q4" s="82"/>
      <c r="R4" s="82"/>
      <c r="S4" s="82"/>
      <c r="T4" s="82"/>
      <c r="U4" s="82"/>
      <c r="V4" s="82"/>
      <c r="W4" s="82"/>
      <c r="X4" s="82"/>
      <c r="Y4" s="10"/>
      <c r="Z4" s="11"/>
      <c r="AA4" s="11"/>
      <c r="AB4" s="11"/>
      <c r="AC4" s="11"/>
      <c r="AD4" s="11"/>
    </row>
    <row r="5" spans="1:30" s="18" customFormat="1" ht="19.5" customHeight="1">
      <c r="A5" s="95" t="s">
        <v>3</v>
      </c>
      <c r="B5" s="95"/>
      <c r="C5" s="95"/>
      <c r="D5" s="98" t="s">
        <v>46</v>
      </c>
      <c r="E5" s="98"/>
      <c r="F5" s="13"/>
      <c r="G5" s="14"/>
      <c r="H5" s="14"/>
      <c r="I5" s="99" t="s">
        <v>47</v>
      </c>
      <c r="J5" s="99"/>
      <c r="K5" s="13"/>
      <c r="L5" s="15"/>
      <c r="M5" s="100" t="s">
        <v>48</v>
      </c>
      <c r="N5" s="100"/>
      <c r="O5" s="100"/>
      <c r="P5" s="100"/>
      <c r="Q5" s="78"/>
      <c r="R5" s="10"/>
      <c r="S5" s="16"/>
      <c r="T5" s="15"/>
      <c r="U5" s="99" t="s">
        <v>49</v>
      </c>
      <c r="V5" s="101"/>
      <c r="W5" s="101"/>
      <c r="X5" s="17"/>
      <c r="Y5" s="16"/>
      <c r="Z5" s="14"/>
      <c r="AA5" s="14"/>
      <c r="AB5" s="14"/>
      <c r="AC5" s="2"/>
      <c r="AD5" s="2"/>
    </row>
    <row r="6" spans="1:30" s="18" customFormat="1" ht="19.5" customHeight="1">
      <c r="A6" s="102" t="s">
        <v>50</v>
      </c>
      <c r="B6" s="102"/>
      <c r="C6" s="102"/>
      <c r="D6" s="102"/>
      <c r="E6" s="19"/>
      <c r="G6" s="103" t="s">
        <v>51</v>
      </c>
      <c r="H6" s="103"/>
      <c r="I6" s="103"/>
      <c r="J6" s="103"/>
      <c r="K6" s="103"/>
      <c r="L6" s="17"/>
      <c r="M6" s="104" t="s">
        <v>52</v>
      </c>
      <c r="N6" s="104"/>
      <c r="O6" s="104"/>
      <c r="P6" s="104"/>
      <c r="Q6" s="104"/>
      <c r="R6" s="104"/>
      <c r="S6" s="104"/>
      <c r="T6" s="104"/>
      <c r="U6" s="17"/>
      <c r="V6" s="20"/>
      <c r="W6" s="20"/>
      <c r="Y6" s="2"/>
      <c r="Z6" s="2"/>
      <c r="AA6" s="2"/>
      <c r="AB6" s="2"/>
      <c r="AC6" s="2"/>
      <c r="AD6" s="2"/>
    </row>
    <row r="7" spans="1:32" s="21" customFormat="1" ht="19.5" customHeight="1">
      <c r="A7" s="102" t="s">
        <v>53</v>
      </c>
      <c r="B7" s="102"/>
      <c r="C7" s="102"/>
      <c r="D7" s="102"/>
      <c r="E7" s="19"/>
      <c r="G7" s="113" t="s">
        <v>54</v>
      </c>
      <c r="H7" s="113"/>
      <c r="I7" s="113"/>
      <c r="J7" s="113"/>
      <c r="K7" s="19"/>
      <c r="M7" s="114" t="s">
        <v>4</v>
      </c>
      <c r="N7" s="114"/>
      <c r="O7" s="114"/>
      <c r="P7" s="115" t="s">
        <v>5</v>
      </c>
      <c r="Q7" s="115"/>
      <c r="R7" s="22"/>
      <c r="S7" s="115" t="s">
        <v>6</v>
      </c>
      <c r="T7" s="115"/>
      <c r="U7" s="22">
        <f>IF(ISBLANK($R$7),"",100%-$R$7)</f>
      </c>
      <c r="V7" s="23"/>
      <c r="W7" s="24"/>
      <c r="X7" s="24"/>
      <c r="Y7" s="25"/>
      <c r="Z7" s="26"/>
      <c r="AA7" s="26"/>
      <c r="AB7" s="27"/>
      <c r="AC7" s="27"/>
      <c r="AD7" s="27"/>
      <c r="AE7" s="27"/>
      <c r="AF7" s="28"/>
    </row>
    <row r="8" spans="1:31" s="18" customFormat="1" ht="19.5" customHeight="1">
      <c r="A8" s="95" t="s">
        <v>55</v>
      </c>
      <c r="B8" s="95"/>
      <c r="C8" s="95"/>
      <c r="D8" s="95"/>
      <c r="E8" s="116"/>
      <c r="F8" s="116"/>
      <c r="G8" s="116"/>
      <c r="H8" s="14"/>
      <c r="I8" s="93" t="s">
        <v>56</v>
      </c>
      <c r="J8" s="93"/>
      <c r="K8" s="106"/>
      <c r="L8" s="106"/>
      <c r="M8" s="106"/>
      <c r="O8" s="29" t="s">
        <v>57</v>
      </c>
      <c r="P8" s="117"/>
      <c r="Q8" s="117"/>
      <c r="R8" s="117"/>
      <c r="S8" s="10"/>
      <c r="T8" s="93" t="s">
        <v>58</v>
      </c>
      <c r="U8" s="93"/>
      <c r="V8" s="106"/>
      <c r="W8" s="106"/>
      <c r="X8" s="106"/>
      <c r="Y8" s="10"/>
      <c r="Z8" s="30"/>
      <c r="AA8" s="30"/>
      <c r="AB8" s="30"/>
      <c r="AC8" s="30"/>
      <c r="AD8" s="31"/>
      <c r="AE8" s="32"/>
    </row>
    <row r="9" spans="1:30" ht="19.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3.5" thickTop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5"/>
      <c r="Z10" s="11"/>
      <c r="AA10" s="11"/>
      <c r="AB10" s="11"/>
      <c r="AC10" s="11"/>
      <c r="AD10" s="11"/>
    </row>
    <row r="11" spans="1:30" ht="19.5" customHeight="1">
      <c r="A11" s="107" t="s">
        <v>59</v>
      </c>
      <c r="B11" s="108"/>
      <c r="C11" s="109" t="s">
        <v>60</v>
      </c>
      <c r="D11" s="109"/>
      <c r="E11" s="110"/>
      <c r="F11" s="110"/>
      <c r="G11" s="109" t="s">
        <v>61</v>
      </c>
      <c r="H11" s="111"/>
      <c r="I11" s="111"/>
      <c r="J11" s="111"/>
      <c r="K11" s="112"/>
      <c r="L11" s="112"/>
      <c r="M11" s="5"/>
      <c r="O11" s="5" t="s">
        <v>62</v>
      </c>
      <c r="P11" s="84"/>
      <c r="R11" s="36" t="s">
        <v>63</v>
      </c>
      <c r="S11" s="84"/>
      <c r="U11" s="85" t="s">
        <v>64</v>
      </c>
      <c r="V11" s="84"/>
      <c r="W11" s="5"/>
      <c r="X11" s="5"/>
      <c r="Y11" s="37"/>
      <c r="Z11" s="38"/>
      <c r="AA11" s="38"/>
      <c r="AB11" s="38"/>
      <c r="AC11" s="38"/>
      <c r="AD11" s="38"/>
    </row>
    <row r="12" spans="1:30" ht="19.5" customHeight="1">
      <c r="A12" s="39"/>
      <c r="B12" s="5"/>
      <c r="C12" s="5"/>
      <c r="D12" s="5"/>
      <c r="E12" s="83"/>
      <c r="F12" s="83"/>
      <c r="G12" s="5"/>
      <c r="H12" s="40"/>
      <c r="I12" s="40"/>
      <c r="J12" s="40"/>
      <c r="K12" s="86"/>
      <c r="L12" s="86"/>
      <c r="M12" s="5"/>
      <c r="N12" s="118" t="s">
        <v>7</v>
      </c>
      <c r="O12" s="119"/>
      <c r="P12" s="119"/>
      <c r="Q12" s="119"/>
      <c r="R12" s="119"/>
      <c r="S12" s="120"/>
      <c r="T12" s="120"/>
      <c r="U12" s="120"/>
      <c r="V12" s="120"/>
      <c r="W12" s="38"/>
      <c r="X12" s="38"/>
      <c r="Y12" s="41"/>
      <c r="Z12" s="38"/>
      <c r="AA12" s="38"/>
      <c r="AB12" s="38"/>
      <c r="AC12" s="38"/>
      <c r="AD12" s="38"/>
    </row>
    <row r="13" spans="1:30" ht="19.5" customHeight="1">
      <c r="A13" s="42"/>
      <c r="B13" s="43"/>
      <c r="C13" s="43"/>
      <c r="D13" s="43"/>
      <c r="E13" s="43"/>
      <c r="F13" s="43"/>
      <c r="G13" s="5"/>
      <c r="H13" s="5"/>
      <c r="I13" s="44"/>
      <c r="J13" s="44"/>
      <c r="K13" s="44"/>
      <c r="L13" s="5"/>
      <c r="M13" s="5"/>
      <c r="N13" s="118" t="s">
        <v>8</v>
      </c>
      <c r="O13" s="119"/>
      <c r="P13" s="119"/>
      <c r="Q13" s="119"/>
      <c r="R13" s="119"/>
      <c r="S13" s="119"/>
      <c r="T13" s="121"/>
      <c r="U13" s="122"/>
      <c r="V13" s="122"/>
      <c r="W13" s="38"/>
      <c r="X13" s="38"/>
      <c r="Y13" s="41"/>
      <c r="Z13" s="38"/>
      <c r="AA13" s="11"/>
      <c r="AB13" s="11"/>
      <c r="AC13" s="11"/>
      <c r="AD13" s="11"/>
    </row>
    <row r="14" spans="1:30" ht="19.5" customHeight="1">
      <c r="A14" s="107" t="s">
        <v>9</v>
      </c>
      <c r="B14" s="108"/>
      <c r="C14" s="108"/>
      <c r="D14" s="108"/>
      <c r="E14" s="108"/>
      <c r="F14" s="108"/>
      <c r="G14" s="108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1"/>
      <c r="W14" s="11"/>
      <c r="X14" s="11"/>
      <c r="Y14" s="45"/>
      <c r="Z14" s="129"/>
      <c r="AA14" s="129"/>
      <c r="AB14" s="129"/>
      <c r="AC14" s="46"/>
      <c r="AD14" s="11"/>
    </row>
    <row r="15" spans="1:30" s="47" customFormat="1" ht="24" customHeight="1">
      <c r="A15" s="125" t="s">
        <v>10</v>
      </c>
      <c r="B15" s="126"/>
      <c r="C15" s="126"/>
      <c r="D15" s="126"/>
      <c r="E15" s="126"/>
      <c r="F15" s="46" t="s">
        <v>65</v>
      </c>
      <c r="G15" s="127"/>
      <c r="H15" s="127"/>
      <c r="I15" s="44"/>
      <c r="J15" s="118" t="s">
        <v>66</v>
      </c>
      <c r="K15" s="118"/>
      <c r="L15" s="118"/>
      <c r="M15" s="124"/>
      <c r="N15" s="124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45"/>
      <c r="Z15" s="46"/>
      <c r="AA15" s="46"/>
      <c r="AB15" s="46"/>
      <c r="AC15" s="46"/>
      <c r="AD15" s="11"/>
    </row>
    <row r="16" spans="1:30" s="47" customFormat="1" ht="19.5" customHeight="1">
      <c r="A16" s="130" t="s">
        <v>11</v>
      </c>
      <c r="B16" s="131"/>
      <c r="C16" s="131"/>
      <c r="D16" s="131"/>
      <c r="E16" s="131"/>
      <c r="F16" s="48" t="s">
        <v>67</v>
      </c>
      <c r="G16" s="132"/>
      <c r="H16" s="132"/>
      <c r="I16" s="44"/>
      <c r="J16" s="133" t="s">
        <v>68</v>
      </c>
      <c r="K16" s="133"/>
      <c r="L16" s="133"/>
      <c r="M16" s="124"/>
      <c r="N16" s="124"/>
      <c r="P16" s="109" t="s">
        <v>69</v>
      </c>
      <c r="Q16" s="109"/>
      <c r="R16" s="124"/>
      <c r="S16" s="124"/>
      <c r="U16" s="109" t="s">
        <v>70</v>
      </c>
      <c r="V16" s="109"/>
      <c r="W16" s="124"/>
      <c r="X16" s="124"/>
      <c r="Y16" s="45"/>
      <c r="Z16" s="46"/>
      <c r="AA16" s="46"/>
      <c r="AB16" s="46"/>
      <c r="AC16" s="46"/>
      <c r="AD16" s="11"/>
    </row>
    <row r="17" spans="1:30" s="47" customFormat="1" ht="19.5" customHeight="1">
      <c r="A17" s="125" t="s">
        <v>12</v>
      </c>
      <c r="B17" s="126"/>
      <c r="C17" s="126"/>
      <c r="D17" s="126"/>
      <c r="E17" s="126"/>
      <c r="F17" s="46" t="s">
        <v>65</v>
      </c>
      <c r="G17" s="127"/>
      <c r="H17" s="127"/>
      <c r="I17" s="44"/>
      <c r="J17" s="118" t="s">
        <v>71</v>
      </c>
      <c r="K17" s="118"/>
      <c r="L17" s="118"/>
      <c r="M17" s="124"/>
      <c r="N17" s="124"/>
      <c r="O17" s="49"/>
      <c r="P17" s="5"/>
      <c r="Q17" s="5"/>
      <c r="R17" s="5"/>
      <c r="U17" s="49"/>
      <c r="V17" s="49"/>
      <c r="W17" s="128"/>
      <c r="X17" s="128"/>
      <c r="Y17" s="41"/>
      <c r="Z17" s="38"/>
      <c r="AA17" s="38"/>
      <c r="AB17" s="38"/>
      <c r="AC17" s="38"/>
      <c r="AD17" s="38"/>
    </row>
    <row r="18" spans="1:30" s="47" customFormat="1" ht="19.5" customHeight="1">
      <c r="A18" s="130" t="s">
        <v>11</v>
      </c>
      <c r="B18" s="131"/>
      <c r="C18" s="131"/>
      <c r="D18" s="131"/>
      <c r="E18" s="131"/>
      <c r="F18" s="48" t="s">
        <v>67</v>
      </c>
      <c r="G18" s="132"/>
      <c r="H18" s="132"/>
      <c r="I18" s="44"/>
      <c r="J18" s="133" t="s">
        <v>68</v>
      </c>
      <c r="K18" s="133"/>
      <c r="L18" s="133"/>
      <c r="M18" s="124"/>
      <c r="N18" s="124"/>
      <c r="P18" s="109" t="s">
        <v>69</v>
      </c>
      <c r="Q18" s="109"/>
      <c r="R18" s="134"/>
      <c r="S18" s="134"/>
      <c r="U18" s="109" t="s">
        <v>70</v>
      </c>
      <c r="V18" s="109"/>
      <c r="W18" s="124"/>
      <c r="X18" s="124"/>
      <c r="Y18" s="41"/>
      <c r="Z18" s="38"/>
      <c r="AA18" s="38"/>
      <c r="AB18" s="38"/>
      <c r="AC18" s="38"/>
      <c r="AD18" s="11"/>
    </row>
    <row r="19" spans="1:30" s="47" customFormat="1" ht="19.5" customHeight="1">
      <c r="A19" s="125" t="s">
        <v>13</v>
      </c>
      <c r="B19" s="126"/>
      <c r="C19" s="126"/>
      <c r="D19" s="126"/>
      <c r="E19" s="126"/>
      <c r="F19" s="50"/>
      <c r="G19" s="44"/>
      <c r="H19" s="44"/>
      <c r="I19" s="49"/>
      <c r="J19" s="118" t="s">
        <v>71</v>
      </c>
      <c r="K19" s="118"/>
      <c r="L19" s="118"/>
      <c r="M19" s="137"/>
      <c r="N19" s="137"/>
      <c r="O19" s="11"/>
      <c r="P19" s="11"/>
      <c r="Q19" s="11"/>
      <c r="R19" s="11"/>
      <c r="U19" s="11"/>
      <c r="V19" s="11"/>
      <c r="W19" s="128"/>
      <c r="X19" s="128"/>
      <c r="Y19" s="41"/>
      <c r="Z19" s="51"/>
      <c r="AA19" s="11"/>
      <c r="AB19" s="11"/>
      <c r="AC19" s="38"/>
      <c r="AD19" s="11"/>
    </row>
    <row r="20" spans="1:30" s="47" customFormat="1" ht="19.5" customHeight="1">
      <c r="A20" s="130" t="s">
        <v>11</v>
      </c>
      <c r="B20" s="131"/>
      <c r="C20" s="131"/>
      <c r="D20" s="131"/>
      <c r="E20" s="131"/>
      <c r="F20" s="48" t="s">
        <v>67</v>
      </c>
      <c r="G20" s="124"/>
      <c r="H20" s="124"/>
      <c r="I20" s="44"/>
      <c r="J20" s="133" t="s">
        <v>68</v>
      </c>
      <c r="K20" s="133"/>
      <c r="L20" s="133"/>
      <c r="M20" s="124"/>
      <c r="N20" s="124"/>
      <c r="P20" s="109" t="s">
        <v>69</v>
      </c>
      <c r="Q20" s="109"/>
      <c r="R20" s="134"/>
      <c r="S20" s="134"/>
      <c r="U20" s="109" t="s">
        <v>70</v>
      </c>
      <c r="V20" s="109"/>
      <c r="W20" s="124"/>
      <c r="X20" s="124"/>
      <c r="Y20" s="41"/>
      <c r="Z20" s="38"/>
      <c r="AA20" s="38"/>
      <c r="AB20" s="38"/>
      <c r="AC20" s="38"/>
      <c r="AD20" s="11"/>
    </row>
    <row r="21" spans="1:30" ht="12.75">
      <c r="A21" s="5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45"/>
      <c r="Z21" s="11"/>
      <c r="AA21" s="11"/>
      <c r="AB21" s="11"/>
      <c r="AC21" s="11"/>
      <c r="AD21" s="11"/>
    </row>
    <row r="22" spans="1:30" ht="19.5" customHeight="1">
      <c r="A22" s="138" t="s">
        <v>14</v>
      </c>
      <c r="B22" s="139"/>
      <c r="C22" s="139"/>
      <c r="D22" s="139"/>
      <c r="E22" s="139"/>
      <c r="F22" s="139"/>
      <c r="G22" s="139"/>
      <c r="H22" s="139"/>
      <c r="I22" s="139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52"/>
      <c r="Z22" s="11"/>
      <c r="AA22" s="11"/>
      <c r="AB22" s="11"/>
      <c r="AC22" s="11"/>
      <c r="AD22" s="11"/>
    </row>
    <row r="23" spans="1:30" ht="19.5" customHeigh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6"/>
      <c r="Z23" s="11"/>
      <c r="AA23" s="11"/>
      <c r="AB23" s="11"/>
      <c r="AC23" s="11"/>
      <c r="AD23" s="11"/>
    </row>
    <row r="24" spans="1:30" ht="19.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6"/>
      <c r="Z24" s="11"/>
      <c r="AA24" s="11"/>
      <c r="AB24" s="11"/>
      <c r="AC24" s="11"/>
      <c r="AD24" s="11"/>
    </row>
    <row r="25" spans="1:30" ht="19.5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6"/>
      <c r="Z25" s="11"/>
      <c r="AA25" s="11"/>
      <c r="AB25" s="11"/>
      <c r="AC25" s="11"/>
      <c r="AD25" s="11"/>
    </row>
    <row r="26" spans="1:30" ht="19.5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6"/>
      <c r="Z26" s="11"/>
      <c r="AA26" s="11"/>
      <c r="AB26" s="11"/>
      <c r="AC26" s="11"/>
      <c r="AD26" s="11"/>
    </row>
    <row r="27" spans="1:30" ht="19.5" customHeigh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6"/>
      <c r="Z27" s="11"/>
      <c r="AA27" s="11"/>
      <c r="AB27" s="11"/>
      <c r="AC27" s="11"/>
      <c r="AD27" s="11"/>
    </row>
    <row r="28" spans="1:30" ht="19.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11"/>
      <c r="AA28" s="11"/>
      <c r="AB28" s="11"/>
      <c r="AC28" s="11"/>
      <c r="AD28" s="11"/>
    </row>
    <row r="29" spans="1:30" ht="19.5" customHeight="1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6"/>
      <c r="Z29" s="11"/>
      <c r="AA29" s="11"/>
      <c r="AB29" s="11"/>
      <c r="AC29" s="11"/>
      <c r="AD29" s="11"/>
    </row>
    <row r="30" spans="1:30" ht="19.5" customHeight="1" thickBo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9"/>
      <c r="Z30" s="11"/>
      <c r="AA30" s="11"/>
      <c r="AB30" s="11"/>
      <c r="AC30" s="11"/>
      <c r="AD30" s="11"/>
    </row>
    <row r="31" spans="1:31" ht="3" customHeight="1" thickBot="1" thickTop="1">
      <c r="A31" s="77"/>
      <c r="B31" s="7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1"/>
      <c r="AA31" s="11"/>
      <c r="AB31" s="11"/>
      <c r="AC31" s="11"/>
      <c r="AD31" s="11"/>
      <c r="AE31" s="53"/>
    </row>
    <row r="32" spans="1:31" ht="19.5" customHeight="1" thickTop="1">
      <c r="A32" s="150" t="s">
        <v>15</v>
      </c>
      <c r="B32" s="151"/>
      <c r="C32" s="151"/>
      <c r="D32" s="152"/>
      <c r="E32" s="135"/>
      <c r="F32" s="140"/>
      <c r="G32" s="135"/>
      <c r="H32" s="141"/>
      <c r="I32" s="136"/>
      <c r="J32" s="135"/>
      <c r="K32" s="136"/>
      <c r="L32" s="135"/>
      <c r="M32" s="136"/>
      <c r="N32" s="135"/>
      <c r="O32" s="136"/>
      <c r="P32" s="135"/>
      <c r="Q32" s="136"/>
      <c r="R32" s="135"/>
      <c r="S32" s="136"/>
      <c r="T32" s="135"/>
      <c r="U32" s="136"/>
      <c r="V32" s="135"/>
      <c r="W32" s="136"/>
      <c r="X32" s="135"/>
      <c r="Y32" s="142"/>
      <c r="Z32" s="236"/>
      <c r="AA32" s="11"/>
      <c r="AB32" s="11"/>
      <c r="AC32" s="11"/>
      <c r="AD32" s="11"/>
      <c r="AE32" s="53"/>
    </row>
    <row r="33" spans="1:31" ht="19.5" customHeight="1">
      <c r="A33" s="161" t="s">
        <v>16</v>
      </c>
      <c r="B33" s="162"/>
      <c r="C33" s="162"/>
      <c r="D33" s="163"/>
      <c r="E33" s="164" t="s">
        <v>17</v>
      </c>
      <c r="F33" s="165"/>
      <c r="G33" s="166"/>
      <c r="H33" s="167"/>
      <c r="I33" s="168"/>
      <c r="J33" s="166"/>
      <c r="K33" s="169"/>
      <c r="L33" s="166"/>
      <c r="M33" s="168"/>
      <c r="N33" s="166"/>
      <c r="O33" s="168"/>
      <c r="P33" s="166"/>
      <c r="Q33" s="168"/>
      <c r="R33" s="166"/>
      <c r="S33" s="168"/>
      <c r="T33" s="166"/>
      <c r="U33" s="168"/>
      <c r="V33" s="166"/>
      <c r="W33" s="168"/>
      <c r="X33" s="164" t="s">
        <v>18</v>
      </c>
      <c r="Y33" s="171"/>
      <c r="Z33" s="237"/>
      <c r="AA33" s="38"/>
      <c r="AB33" s="38"/>
      <c r="AC33" s="38"/>
      <c r="AD33" s="38"/>
      <c r="AE33" s="53"/>
    </row>
    <row r="34" spans="1:31" ht="19.5" customHeight="1">
      <c r="A34" s="153" t="s">
        <v>19</v>
      </c>
      <c r="B34" s="154"/>
      <c r="C34" s="154"/>
      <c r="D34" s="155"/>
      <c r="E34" s="156" t="s">
        <v>20</v>
      </c>
      <c r="F34" s="157"/>
      <c r="G34" s="156" t="s">
        <v>21</v>
      </c>
      <c r="H34" s="158"/>
      <c r="I34" s="157"/>
      <c r="J34" s="156" t="s">
        <v>22</v>
      </c>
      <c r="K34" s="157"/>
      <c r="L34" s="159" t="s">
        <v>22</v>
      </c>
      <c r="M34" s="160"/>
      <c r="N34" s="159" t="s">
        <v>22</v>
      </c>
      <c r="O34" s="160"/>
      <c r="P34" s="159" t="s">
        <v>22</v>
      </c>
      <c r="Q34" s="160"/>
      <c r="R34" s="159" t="s">
        <v>22</v>
      </c>
      <c r="S34" s="160"/>
      <c r="T34" s="159" t="s">
        <v>22</v>
      </c>
      <c r="U34" s="160"/>
      <c r="V34" s="159" t="s">
        <v>22</v>
      </c>
      <c r="W34" s="160"/>
      <c r="X34" s="159" t="s">
        <v>23</v>
      </c>
      <c r="Y34" s="170"/>
      <c r="Z34" s="237"/>
      <c r="AA34" s="38"/>
      <c r="AB34" s="38"/>
      <c r="AC34" s="38"/>
      <c r="AD34" s="38"/>
      <c r="AE34" s="53"/>
    </row>
    <row r="35" spans="1:31" ht="19.5" customHeight="1">
      <c r="A35" s="178" t="s">
        <v>24</v>
      </c>
      <c r="B35" s="179"/>
      <c r="C35" s="179"/>
      <c r="D35" s="180"/>
      <c r="E35" s="181"/>
      <c r="F35" s="182"/>
      <c r="G35" s="181"/>
      <c r="H35" s="183"/>
      <c r="I35" s="182"/>
      <c r="J35" s="181"/>
      <c r="K35" s="182"/>
      <c r="L35" s="181"/>
      <c r="M35" s="182"/>
      <c r="N35" s="181"/>
      <c r="O35" s="182"/>
      <c r="P35" s="181"/>
      <c r="Q35" s="182"/>
      <c r="R35" s="181"/>
      <c r="S35" s="182"/>
      <c r="T35" s="181"/>
      <c r="U35" s="182"/>
      <c r="V35" s="181"/>
      <c r="W35" s="182"/>
      <c r="X35" s="186">
        <f aca="true" t="shared" si="0" ref="X35:X41">SUM(E35-V35)</f>
        <v>0</v>
      </c>
      <c r="Y35" s="187"/>
      <c r="Z35" s="237"/>
      <c r="AA35" s="38"/>
      <c r="AB35" s="38"/>
      <c r="AC35" s="38"/>
      <c r="AD35" s="38"/>
      <c r="AE35" s="53"/>
    </row>
    <row r="36" spans="1:31" ht="19.5" customHeight="1">
      <c r="A36" s="172"/>
      <c r="B36" s="173"/>
      <c r="C36" s="173"/>
      <c r="D36" s="174"/>
      <c r="E36" s="175"/>
      <c r="F36" s="176"/>
      <c r="G36" s="175"/>
      <c r="H36" s="177"/>
      <c r="I36" s="176"/>
      <c r="J36" s="175"/>
      <c r="K36" s="176"/>
      <c r="L36" s="175"/>
      <c r="M36" s="176"/>
      <c r="N36" s="175"/>
      <c r="O36" s="176"/>
      <c r="P36" s="175"/>
      <c r="Q36" s="176"/>
      <c r="R36" s="175"/>
      <c r="S36" s="176"/>
      <c r="T36" s="175"/>
      <c r="U36" s="176"/>
      <c r="V36" s="175"/>
      <c r="W36" s="176"/>
      <c r="X36" s="184">
        <f t="shared" si="0"/>
        <v>0</v>
      </c>
      <c r="Y36" s="185"/>
      <c r="Z36" s="237"/>
      <c r="AA36" s="46"/>
      <c r="AB36" s="46"/>
      <c r="AC36" s="46"/>
      <c r="AD36" s="46"/>
      <c r="AE36" s="53"/>
    </row>
    <row r="37" spans="1:31" ht="19.5" customHeight="1">
      <c r="A37" s="172"/>
      <c r="B37" s="173"/>
      <c r="C37" s="173"/>
      <c r="D37" s="174"/>
      <c r="E37" s="175"/>
      <c r="F37" s="176"/>
      <c r="G37" s="175"/>
      <c r="H37" s="177"/>
      <c r="I37" s="176"/>
      <c r="J37" s="175"/>
      <c r="K37" s="176"/>
      <c r="L37" s="175"/>
      <c r="M37" s="176"/>
      <c r="N37" s="175"/>
      <c r="O37" s="176"/>
      <c r="P37" s="175"/>
      <c r="Q37" s="176"/>
      <c r="R37" s="175"/>
      <c r="S37" s="176"/>
      <c r="T37" s="175"/>
      <c r="U37" s="176"/>
      <c r="V37" s="175"/>
      <c r="W37" s="176"/>
      <c r="X37" s="184">
        <f t="shared" si="0"/>
        <v>0</v>
      </c>
      <c r="Y37" s="185"/>
      <c r="Z37" s="237"/>
      <c r="AA37" s="46"/>
      <c r="AB37" s="46"/>
      <c r="AC37" s="46"/>
      <c r="AD37" s="46"/>
      <c r="AE37" s="53"/>
    </row>
    <row r="38" spans="1:31" ht="19.5" customHeight="1">
      <c r="A38" s="172"/>
      <c r="B38" s="173"/>
      <c r="C38" s="173"/>
      <c r="D38" s="174"/>
      <c r="E38" s="175"/>
      <c r="F38" s="176"/>
      <c r="G38" s="175"/>
      <c r="H38" s="177"/>
      <c r="I38" s="176"/>
      <c r="J38" s="175"/>
      <c r="K38" s="176"/>
      <c r="L38" s="175"/>
      <c r="M38" s="176"/>
      <c r="N38" s="175"/>
      <c r="O38" s="176"/>
      <c r="P38" s="175"/>
      <c r="Q38" s="176"/>
      <c r="R38" s="175"/>
      <c r="S38" s="176"/>
      <c r="T38" s="175"/>
      <c r="U38" s="176"/>
      <c r="V38" s="175"/>
      <c r="W38" s="176"/>
      <c r="X38" s="184">
        <f t="shared" si="0"/>
        <v>0</v>
      </c>
      <c r="Y38" s="185"/>
      <c r="Z38" s="237"/>
      <c r="AA38" s="46"/>
      <c r="AB38" s="46"/>
      <c r="AC38" s="46"/>
      <c r="AD38" s="46"/>
      <c r="AE38" s="53"/>
    </row>
    <row r="39" spans="1:31" ht="19.5" customHeight="1">
      <c r="A39" s="172"/>
      <c r="B39" s="173"/>
      <c r="C39" s="173"/>
      <c r="D39" s="174"/>
      <c r="E39" s="175"/>
      <c r="F39" s="176"/>
      <c r="G39" s="175"/>
      <c r="H39" s="177"/>
      <c r="I39" s="176"/>
      <c r="J39" s="175"/>
      <c r="K39" s="176"/>
      <c r="L39" s="175"/>
      <c r="M39" s="176"/>
      <c r="N39" s="175"/>
      <c r="O39" s="176"/>
      <c r="P39" s="175"/>
      <c r="Q39" s="176"/>
      <c r="R39" s="175"/>
      <c r="S39" s="176"/>
      <c r="T39" s="175"/>
      <c r="U39" s="176"/>
      <c r="V39" s="175"/>
      <c r="W39" s="176"/>
      <c r="X39" s="184">
        <f>SUM(E39-V39)</f>
        <v>0</v>
      </c>
      <c r="Y39" s="185"/>
      <c r="Z39" s="237"/>
      <c r="AA39" s="46"/>
      <c r="AB39" s="46"/>
      <c r="AC39" s="46"/>
      <c r="AD39" s="46"/>
      <c r="AE39" s="53"/>
    </row>
    <row r="40" spans="1:31" ht="19.5" customHeight="1">
      <c r="A40" s="172"/>
      <c r="B40" s="173"/>
      <c r="C40" s="173"/>
      <c r="D40" s="174"/>
      <c r="E40" s="175"/>
      <c r="F40" s="176"/>
      <c r="G40" s="175"/>
      <c r="H40" s="177"/>
      <c r="I40" s="176"/>
      <c r="J40" s="175"/>
      <c r="K40" s="176"/>
      <c r="L40" s="175"/>
      <c r="M40" s="176"/>
      <c r="N40" s="175"/>
      <c r="O40" s="176"/>
      <c r="P40" s="175"/>
      <c r="Q40" s="176"/>
      <c r="R40" s="175"/>
      <c r="S40" s="176"/>
      <c r="T40" s="175"/>
      <c r="U40" s="176"/>
      <c r="V40" s="175"/>
      <c r="W40" s="176"/>
      <c r="X40" s="184">
        <f t="shared" si="0"/>
        <v>0</v>
      </c>
      <c r="Y40" s="185"/>
      <c r="Z40" s="237"/>
      <c r="AA40" s="46"/>
      <c r="AB40" s="46"/>
      <c r="AC40" s="46"/>
      <c r="AD40" s="46"/>
      <c r="AE40" s="53"/>
    </row>
    <row r="41" spans="1:31" ht="19.5" customHeight="1" thickBot="1">
      <c r="A41" s="194"/>
      <c r="B41" s="195"/>
      <c r="C41" s="195"/>
      <c r="D41" s="196"/>
      <c r="E41" s="197"/>
      <c r="F41" s="198"/>
      <c r="G41" s="197"/>
      <c r="H41" s="199"/>
      <c r="I41" s="198"/>
      <c r="J41" s="197"/>
      <c r="K41" s="198"/>
      <c r="L41" s="197"/>
      <c r="M41" s="198"/>
      <c r="N41" s="197"/>
      <c r="O41" s="198"/>
      <c r="P41" s="197"/>
      <c r="Q41" s="198"/>
      <c r="R41" s="197"/>
      <c r="S41" s="198"/>
      <c r="T41" s="197"/>
      <c r="U41" s="198"/>
      <c r="V41" s="197"/>
      <c r="W41" s="198"/>
      <c r="X41" s="201">
        <f t="shared" si="0"/>
        <v>0</v>
      </c>
      <c r="Y41" s="202"/>
      <c r="Z41" s="237"/>
      <c r="AA41" s="46"/>
      <c r="AB41" s="46"/>
      <c r="AC41" s="46"/>
      <c r="AD41" s="46"/>
      <c r="AE41" s="53"/>
    </row>
    <row r="42" spans="1:31" ht="19.5" customHeight="1" thickBot="1">
      <c r="A42" s="188" t="s">
        <v>25</v>
      </c>
      <c r="B42" s="189"/>
      <c r="C42" s="189"/>
      <c r="D42" s="190"/>
      <c r="E42" s="191">
        <f>SUM(E35:E41)</f>
        <v>0</v>
      </c>
      <c r="F42" s="192"/>
      <c r="G42" s="191">
        <f>SUM(G35:G41)</f>
        <v>0</v>
      </c>
      <c r="H42" s="193"/>
      <c r="I42" s="192"/>
      <c r="J42" s="191">
        <f>SUM(J35:J41)</f>
        <v>0</v>
      </c>
      <c r="K42" s="192"/>
      <c r="L42" s="191">
        <f>SUM(L35:L41)</f>
        <v>0</v>
      </c>
      <c r="M42" s="192"/>
      <c r="N42" s="191">
        <f>SUM(N35:N41)</f>
        <v>0</v>
      </c>
      <c r="O42" s="192"/>
      <c r="P42" s="191">
        <f>SUM(P35:P41)</f>
        <v>0</v>
      </c>
      <c r="Q42" s="192"/>
      <c r="R42" s="191">
        <f>SUM(R35:R41)</f>
        <v>0</v>
      </c>
      <c r="S42" s="192"/>
      <c r="T42" s="191">
        <f>SUM(T35:T41)</f>
        <v>0</v>
      </c>
      <c r="U42" s="192"/>
      <c r="V42" s="191">
        <f>SUM(V35:V41)</f>
        <v>0</v>
      </c>
      <c r="W42" s="192"/>
      <c r="X42" s="191">
        <f>SUM(X35:Y41)</f>
        <v>0</v>
      </c>
      <c r="Y42" s="200"/>
      <c r="Z42" s="237"/>
      <c r="AA42" s="11"/>
      <c r="AB42" s="11"/>
      <c r="AC42" s="11"/>
      <c r="AD42" s="11"/>
      <c r="AE42" s="53"/>
    </row>
    <row r="43" spans="1:31" ht="19.5" customHeight="1" thickTop="1">
      <c r="A43" s="203" t="s">
        <v>26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54"/>
      <c r="Q43" s="54"/>
      <c r="R43" s="54"/>
      <c r="S43" s="54"/>
      <c r="T43" s="54"/>
      <c r="U43" s="54"/>
      <c r="V43" s="54"/>
      <c r="W43" s="54"/>
      <c r="X43" s="54"/>
      <c r="Y43" s="55"/>
      <c r="Z43" s="237"/>
      <c r="AA43" s="11"/>
      <c r="AB43" s="11"/>
      <c r="AC43" s="11"/>
      <c r="AD43" s="11"/>
      <c r="AE43" s="53"/>
    </row>
    <row r="44" spans="1:31" ht="19.5" customHeight="1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7"/>
      <c r="Z44" s="237"/>
      <c r="AA44" s="11"/>
      <c r="AB44" s="11"/>
      <c r="AC44" s="11"/>
      <c r="AD44" s="11"/>
      <c r="AE44" s="53"/>
    </row>
    <row r="45" spans="1:31" ht="21" customHeight="1" thickBot="1">
      <c r="A45" s="208"/>
      <c r="B45" s="209"/>
      <c r="C45" s="209"/>
      <c r="D45" s="209"/>
      <c r="E45" s="209"/>
      <c r="F45" s="209"/>
      <c r="G45" s="209"/>
      <c r="H45" s="210"/>
      <c r="I45" s="210"/>
      <c r="J45" s="210"/>
      <c r="K45" s="209"/>
      <c r="L45" s="209"/>
      <c r="M45" s="209"/>
      <c r="N45" s="209"/>
      <c r="O45" s="210"/>
      <c r="P45" s="210"/>
      <c r="Q45" s="210"/>
      <c r="R45" s="210"/>
      <c r="S45" s="210"/>
      <c r="T45" s="209"/>
      <c r="U45" s="209"/>
      <c r="V45" s="209"/>
      <c r="W45" s="209"/>
      <c r="X45" s="209"/>
      <c r="Y45" s="211"/>
      <c r="Z45" s="237"/>
      <c r="AA45" s="11"/>
      <c r="AB45" s="11"/>
      <c r="AC45" s="11"/>
      <c r="AD45" s="11"/>
      <c r="AE45" s="53"/>
    </row>
    <row r="46" spans="1:31" ht="19.5" customHeight="1" thickTop="1">
      <c r="A46" s="212" t="s">
        <v>27</v>
      </c>
      <c r="B46" s="213"/>
      <c r="C46" s="213"/>
      <c r="D46" s="213"/>
      <c r="E46" s="56"/>
      <c r="F46" s="215" t="s">
        <v>28</v>
      </c>
      <c r="G46" s="215"/>
      <c r="H46" s="215"/>
      <c r="I46" s="80"/>
      <c r="J46" s="215"/>
      <c r="K46" s="215"/>
      <c r="L46" s="215" t="s">
        <v>40</v>
      </c>
      <c r="M46" s="215"/>
      <c r="N46" s="215"/>
      <c r="O46" s="80"/>
      <c r="P46" s="80"/>
      <c r="Q46" s="59"/>
      <c r="R46" s="80"/>
      <c r="S46" s="215" t="s">
        <v>41</v>
      </c>
      <c r="T46" s="215"/>
      <c r="U46" s="215"/>
      <c r="W46" s="57"/>
      <c r="X46" s="58"/>
      <c r="Y46" s="60"/>
      <c r="Z46" s="237"/>
      <c r="AA46" s="11"/>
      <c r="AB46" s="11"/>
      <c r="AC46" s="11"/>
      <c r="AD46" s="11"/>
      <c r="AE46" s="53"/>
    </row>
    <row r="47" spans="1:31" ht="29.25" customHeight="1">
      <c r="A47" s="214"/>
      <c r="B47" s="213"/>
      <c r="C47" s="213"/>
      <c r="D47" s="213"/>
      <c r="E47" s="11"/>
      <c r="F47" s="223"/>
      <c r="G47" s="223"/>
      <c r="H47" s="223"/>
      <c r="I47" s="81"/>
      <c r="J47" s="216"/>
      <c r="K47" s="216"/>
      <c r="L47" s="223"/>
      <c r="M47" s="223"/>
      <c r="N47" s="223"/>
      <c r="O47" s="81"/>
      <c r="P47" s="81"/>
      <c r="Q47" s="61"/>
      <c r="R47" s="81"/>
      <c r="S47" s="223"/>
      <c r="T47" s="223"/>
      <c r="U47" s="223"/>
      <c r="W47" s="11"/>
      <c r="X47" s="61"/>
      <c r="Y47" s="62"/>
      <c r="Z47" s="237"/>
      <c r="AA47" s="11"/>
      <c r="AB47" s="11"/>
      <c r="AC47" s="11"/>
      <c r="AD47" s="11"/>
      <c r="AE47" s="53"/>
    </row>
    <row r="48" spans="1:31" ht="19.5" customHeight="1">
      <c r="A48" s="125" t="s">
        <v>29</v>
      </c>
      <c r="B48" s="126"/>
      <c r="C48" s="126"/>
      <c r="D48" s="126"/>
      <c r="E48" s="46" t="s">
        <v>30</v>
      </c>
      <c r="F48" s="222"/>
      <c r="G48" s="222"/>
      <c r="H48" s="222"/>
      <c r="I48" s="219"/>
      <c r="J48" s="219"/>
      <c r="K48" s="63" t="s">
        <v>30</v>
      </c>
      <c r="L48" s="220">
        <f>F48-I48-S48</f>
        <v>0</v>
      </c>
      <c r="M48" s="220"/>
      <c r="N48" s="220"/>
      <c r="O48" s="87"/>
      <c r="P48" s="87"/>
      <c r="Q48" s="46"/>
      <c r="R48" s="46" t="s">
        <v>30</v>
      </c>
      <c r="S48" s="222"/>
      <c r="T48" s="222"/>
      <c r="U48" s="222"/>
      <c r="W48" s="87"/>
      <c r="X48" s="217"/>
      <c r="Y48" s="218"/>
      <c r="Z48" s="237"/>
      <c r="AA48" s="11"/>
      <c r="AB48" s="11"/>
      <c r="AC48" s="11"/>
      <c r="AD48" s="11"/>
      <c r="AE48" s="53"/>
    </row>
    <row r="49" spans="1:31" ht="19.5" customHeight="1">
      <c r="A49" s="125" t="s">
        <v>31</v>
      </c>
      <c r="B49" s="126"/>
      <c r="C49" s="126"/>
      <c r="D49" s="64"/>
      <c r="E49" s="46" t="s">
        <v>30</v>
      </c>
      <c r="F49" s="177">
        <v>0</v>
      </c>
      <c r="G49" s="177"/>
      <c r="H49" s="177"/>
      <c r="I49" s="219"/>
      <c r="J49" s="219"/>
      <c r="K49" s="63" t="s">
        <v>30</v>
      </c>
      <c r="L49" s="221">
        <f>F49-I49-T49</f>
        <v>0</v>
      </c>
      <c r="M49" s="221"/>
      <c r="N49" s="221"/>
      <c r="O49" s="87"/>
      <c r="P49" s="87"/>
      <c r="Q49" s="46"/>
      <c r="R49" s="46" t="s">
        <v>30</v>
      </c>
      <c r="S49" s="177"/>
      <c r="T49" s="177"/>
      <c r="U49" s="177"/>
      <c r="W49" s="87"/>
      <c r="X49" s="217"/>
      <c r="Y49" s="218"/>
      <c r="Z49" s="237"/>
      <c r="AA49" s="11"/>
      <c r="AB49" s="11"/>
      <c r="AC49" s="11"/>
      <c r="AD49" s="11"/>
      <c r="AE49" s="53"/>
    </row>
    <row r="50" spans="1:31" ht="19.5" customHeight="1">
      <c r="A50" s="125" t="s">
        <v>32</v>
      </c>
      <c r="B50" s="126"/>
      <c r="C50" s="126"/>
      <c r="D50" s="238"/>
      <c r="E50" s="46" t="s">
        <v>30</v>
      </c>
      <c r="F50" s="177">
        <f>ROUND(F48*D50,-3)</f>
        <v>0</v>
      </c>
      <c r="G50" s="177"/>
      <c r="H50" s="177"/>
      <c r="I50" s="219"/>
      <c r="J50" s="219"/>
      <c r="K50" s="63" t="s">
        <v>30</v>
      </c>
      <c r="L50" s="221">
        <f>F50-S50</f>
        <v>0</v>
      </c>
      <c r="M50" s="221"/>
      <c r="N50" s="221"/>
      <c r="O50" s="87"/>
      <c r="P50" s="87"/>
      <c r="Q50" s="46"/>
      <c r="R50" s="46" t="s">
        <v>30</v>
      </c>
      <c r="S50" s="177">
        <f>ROUND((0.025*(S48+T49)),-3)</f>
        <v>0</v>
      </c>
      <c r="T50" s="177"/>
      <c r="U50" s="177"/>
      <c r="W50" s="87"/>
      <c r="X50" s="217"/>
      <c r="Y50" s="218"/>
      <c r="Z50" s="237"/>
      <c r="AA50" s="11"/>
      <c r="AB50" s="11"/>
      <c r="AC50" s="11"/>
      <c r="AD50" s="11"/>
      <c r="AE50" s="53"/>
    </row>
    <row r="51" spans="1:31" ht="25.5" customHeight="1">
      <c r="A51" s="125" t="s">
        <v>33</v>
      </c>
      <c r="B51" s="126"/>
      <c r="C51" s="126"/>
      <c r="D51" s="126"/>
      <c r="E51" s="65" t="s">
        <v>30</v>
      </c>
      <c r="F51" s="177">
        <f>IF($E$7="X",ROUND(((F48+F49)*0.02),-3),0)</f>
        <v>0</v>
      </c>
      <c r="G51" s="177"/>
      <c r="H51" s="177"/>
      <c r="I51" s="219"/>
      <c r="J51" s="219"/>
      <c r="K51" s="66" t="s">
        <v>30</v>
      </c>
      <c r="L51" s="221">
        <f>F51-S51</f>
        <v>0</v>
      </c>
      <c r="M51" s="221"/>
      <c r="N51" s="221"/>
      <c r="O51" s="87"/>
      <c r="P51" s="87"/>
      <c r="Q51" s="65"/>
      <c r="R51" s="65" t="s">
        <v>30</v>
      </c>
      <c r="S51" s="177">
        <f>IF($E$7="X",F51*0.5,0)</f>
        <v>0</v>
      </c>
      <c r="T51" s="177"/>
      <c r="U51" s="177"/>
      <c r="W51" s="87"/>
      <c r="X51" s="224"/>
      <c r="Y51" s="225"/>
      <c r="Z51" s="237"/>
      <c r="AA51" s="11"/>
      <c r="AB51" s="11"/>
      <c r="AC51" s="11"/>
      <c r="AD51" s="11"/>
      <c r="AE51" s="53"/>
    </row>
    <row r="52" spans="1:31" ht="19.5" customHeight="1">
      <c r="A52" s="227" t="s">
        <v>34</v>
      </c>
      <c r="B52" s="228"/>
      <c r="C52" s="228"/>
      <c r="D52" s="228"/>
      <c r="E52" s="65" t="s">
        <v>30</v>
      </c>
      <c r="F52" s="229">
        <v>0</v>
      </c>
      <c r="G52" s="229"/>
      <c r="H52" s="229"/>
      <c r="I52" s="219"/>
      <c r="J52" s="219"/>
      <c r="K52" s="66" t="s">
        <v>30</v>
      </c>
      <c r="L52" s="226">
        <f>F52-T52</f>
        <v>0</v>
      </c>
      <c r="M52" s="226"/>
      <c r="N52" s="226"/>
      <c r="O52" s="87"/>
      <c r="P52" s="87"/>
      <c r="Q52" s="65"/>
      <c r="R52" s="65" t="s">
        <v>30</v>
      </c>
      <c r="S52" s="229"/>
      <c r="T52" s="229"/>
      <c r="U52" s="229"/>
      <c r="W52" s="89"/>
      <c r="X52" s="224"/>
      <c r="Y52" s="225"/>
      <c r="Z52" s="237"/>
      <c r="AA52" s="11"/>
      <c r="AB52" s="11"/>
      <c r="AC52" s="11"/>
      <c r="AD52" s="11"/>
      <c r="AE52" s="53"/>
    </row>
    <row r="53" spans="1:31" ht="19.5" customHeight="1" thickBot="1">
      <c r="A53" s="125" t="s">
        <v>35</v>
      </c>
      <c r="B53" s="233"/>
      <c r="C53" s="53"/>
      <c r="D53" s="53"/>
      <c r="E53" s="46" t="s">
        <v>30</v>
      </c>
      <c r="F53" s="235">
        <f>SUM(F48:G52)</f>
        <v>0</v>
      </c>
      <c r="G53" s="235"/>
      <c r="H53" s="235"/>
      <c r="I53" s="219"/>
      <c r="J53" s="219"/>
      <c r="K53" s="63" t="s">
        <v>30</v>
      </c>
      <c r="L53" s="234">
        <f>SUM(L48:M52)</f>
        <v>0</v>
      </c>
      <c r="M53" s="234"/>
      <c r="N53" s="234"/>
      <c r="O53" s="87"/>
      <c r="P53" s="87"/>
      <c r="Q53" s="46"/>
      <c r="R53" s="46" t="s">
        <v>30</v>
      </c>
      <c r="S53" s="235">
        <f>SUM(S48:U52)</f>
        <v>0</v>
      </c>
      <c r="T53" s="235"/>
      <c r="U53" s="235"/>
      <c r="W53" s="67"/>
      <c r="X53" s="90"/>
      <c r="Y53" s="91"/>
      <c r="Z53" s="237"/>
      <c r="AA53" s="11"/>
      <c r="AB53" s="11"/>
      <c r="AC53" s="11"/>
      <c r="AD53" s="11"/>
      <c r="AE53" s="53"/>
    </row>
    <row r="54" spans="1:31" ht="19.5" customHeight="1" thickTop="1">
      <c r="A54" s="5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68"/>
      <c r="Z54" s="237"/>
      <c r="AA54" s="11"/>
      <c r="AB54" s="11"/>
      <c r="AC54" s="11"/>
      <c r="AD54" s="11"/>
      <c r="AE54" s="53"/>
    </row>
    <row r="55" spans="1:31" ht="19.5" customHeight="1">
      <c r="A55" s="230" t="s">
        <v>36</v>
      </c>
      <c r="B55" s="213"/>
      <c r="C55" s="213"/>
      <c r="D55" s="231" t="s">
        <v>37</v>
      </c>
      <c r="E55" s="231"/>
      <c r="F55" s="231"/>
      <c r="G55" s="231"/>
      <c r="H55" s="231"/>
      <c r="I55" s="231"/>
      <c r="J55" s="232"/>
      <c r="K55" s="232"/>
      <c r="L55" s="38"/>
      <c r="M55" s="231" t="s">
        <v>38</v>
      </c>
      <c r="N55" s="231"/>
      <c r="O55" s="231"/>
      <c r="P55" s="105"/>
      <c r="Q55" s="105"/>
      <c r="R55" s="11"/>
      <c r="S55" s="231" t="s">
        <v>39</v>
      </c>
      <c r="T55" s="231"/>
      <c r="U55" s="231"/>
      <c r="V55" s="105"/>
      <c r="W55" s="105"/>
      <c r="X55" s="38"/>
      <c r="Y55" s="41"/>
      <c r="Z55" s="237"/>
      <c r="AA55" s="11"/>
      <c r="AB55" s="11"/>
      <c r="AC55" s="11"/>
      <c r="AD55" s="11"/>
      <c r="AE55" s="53"/>
    </row>
    <row r="56" spans="1:31" ht="3.75" customHeight="1" thickBot="1">
      <c r="A56" s="69"/>
      <c r="B56" s="70"/>
      <c r="C56" s="70"/>
      <c r="D56" s="71"/>
      <c r="E56" s="71"/>
      <c r="F56" s="71"/>
      <c r="G56" s="71"/>
      <c r="H56" s="72"/>
      <c r="I56" s="88"/>
      <c r="J56" s="73"/>
      <c r="K56" s="71"/>
      <c r="L56" s="71"/>
      <c r="M56" s="71"/>
      <c r="N56" s="71"/>
      <c r="O56" s="71"/>
      <c r="P56" s="71"/>
      <c r="Q56" s="71"/>
      <c r="R56" s="74"/>
      <c r="S56" s="71"/>
      <c r="T56" s="71"/>
      <c r="U56" s="71"/>
      <c r="V56" s="71"/>
      <c r="W56" s="71"/>
      <c r="X56" s="71"/>
      <c r="Y56" s="75"/>
      <c r="Z56" s="237"/>
      <c r="AA56" s="11"/>
      <c r="AB56" s="11"/>
      <c r="AC56" s="11"/>
      <c r="AD56" s="11"/>
      <c r="AE56" s="53"/>
    </row>
    <row r="57" spans="1:31" ht="19.5" customHeight="1" thickTop="1">
      <c r="A57" s="76"/>
      <c r="Z57" s="53"/>
      <c r="AA57" s="53"/>
      <c r="AB57" s="53"/>
      <c r="AC57" s="53"/>
      <c r="AD57" s="53"/>
      <c r="AE57" s="53"/>
    </row>
  </sheetData>
  <sheetProtection formatCells="0" formatColumns="0" formatRows="0" insertColumns="0" insertRows="0" deleteColumns="0" deleteRows="0" sort="0" autoFilter="0"/>
  <mergeCells count="259">
    <mergeCell ref="A53:B53"/>
    <mergeCell ref="I53:J53"/>
    <mergeCell ref="L53:N53"/>
    <mergeCell ref="F53:H53"/>
    <mergeCell ref="S53:U53"/>
    <mergeCell ref="Z32:Z56"/>
    <mergeCell ref="S50:U50"/>
    <mergeCell ref="S51:U51"/>
    <mergeCell ref="S52:U52"/>
    <mergeCell ref="V55:W55"/>
    <mergeCell ref="A55:C55"/>
    <mergeCell ref="D55:I55"/>
    <mergeCell ref="J55:K55"/>
    <mergeCell ref="M55:O55"/>
    <mergeCell ref="P55:Q55"/>
    <mergeCell ref="S55:U55"/>
    <mergeCell ref="L51:N51"/>
    <mergeCell ref="L52:N52"/>
    <mergeCell ref="F50:H50"/>
    <mergeCell ref="F51:H51"/>
    <mergeCell ref="A52:D52"/>
    <mergeCell ref="I52:J52"/>
    <mergeCell ref="F52:H52"/>
    <mergeCell ref="S46:U47"/>
    <mergeCell ref="S48:U48"/>
    <mergeCell ref="S49:U49"/>
    <mergeCell ref="X50:Y50"/>
    <mergeCell ref="A51:D51"/>
    <mergeCell ref="I51:J51"/>
    <mergeCell ref="X51:Y52"/>
    <mergeCell ref="A50:C50"/>
    <mergeCell ref="I50:J50"/>
    <mergeCell ref="L50:N50"/>
    <mergeCell ref="L48:N48"/>
    <mergeCell ref="L49:N49"/>
    <mergeCell ref="F48:H48"/>
    <mergeCell ref="F49:H49"/>
    <mergeCell ref="L46:N47"/>
    <mergeCell ref="F46:H47"/>
    <mergeCell ref="A43:O43"/>
    <mergeCell ref="A44:Y45"/>
    <mergeCell ref="A46:D47"/>
    <mergeCell ref="J46:K47"/>
    <mergeCell ref="X48:Y48"/>
    <mergeCell ref="A49:C49"/>
    <mergeCell ref="I49:J49"/>
    <mergeCell ref="X49:Y49"/>
    <mergeCell ref="A48:D48"/>
    <mergeCell ref="I48:J48"/>
    <mergeCell ref="P41:Q41"/>
    <mergeCell ref="R41:S41"/>
    <mergeCell ref="T41:U41"/>
    <mergeCell ref="V41:W41"/>
    <mergeCell ref="X41:Y41"/>
    <mergeCell ref="N41:O41"/>
    <mergeCell ref="N42:O42"/>
    <mergeCell ref="P42:Q42"/>
    <mergeCell ref="R42:S42"/>
    <mergeCell ref="T42:U42"/>
    <mergeCell ref="V42:W42"/>
    <mergeCell ref="X42:Y42"/>
    <mergeCell ref="A42:D42"/>
    <mergeCell ref="E42:F42"/>
    <mergeCell ref="G42:I42"/>
    <mergeCell ref="J42:K42"/>
    <mergeCell ref="L42:M42"/>
    <mergeCell ref="A41:D41"/>
    <mergeCell ref="E41:F41"/>
    <mergeCell ref="G41:I41"/>
    <mergeCell ref="J41:K41"/>
    <mergeCell ref="L41:M41"/>
    <mergeCell ref="P39:Q39"/>
    <mergeCell ref="R39:S39"/>
    <mergeCell ref="T39:U39"/>
    <mergeCell ref="V39:W39"/>
    <mergeCell ref="X39:Y39"/>
    <mergeCell ref="N39:O39"/>
    <mergeCell ref="N40:O40"/>
    <mergeCell ref="P40:Q40"/>
    <mergeCell ref="R40:S40"/>
    <mergeCell ref="T40:U40"/>
    <mergeCell ref="V40:W40"/>
    <mergeCell ref="X40:Y40"/>
    <mergeCell ref="A40:D40"/>
    <mergeCell ref="E40:F40"/>
    <mergeCell ref="G40:I40"/>
    <mergeCell ref="J40:K40"/>
    <mergeCell ref="L40:M40"/>
    <mergeCell ref="A39:D39"/>
    <mergeCell ref="E39:F39"/>
    <mergeCell ref="G39:I39"/>
    <mergeCell ref="J39:K39"/>
    <mergeCell ref="L39:M39"/>
    <mergeCell ref="P37:Q37"/>
    <mergeCell ref="R37:S37"/>
    <mergeCell ref="T37:U37"/>
    <mergeCell ref="V37:W37"/>
    <mergeCell ref="X37:Y37"/>
    <mergeCell ref="N37:O37"/>
    <mergeCell ref="N38:O38"/>
    <mergeCell ref="P38:Q38"/>
    <mergeCell ref="R38:S38"/>
    <mergeCell ref="T38:U38"/>
    <mergeCell ref="V38:W38"/>
    <mergeCell ref="X38:Y38"/>
    <mergeCell ref="A38:D38"/>
    <mergeCell ref="E38:F38"/>
    <mergeCell ref="G38:I38"/>
    <mergeCell ref="J38:K38"/>
    <mergeCell ref="L38:M38"/>
    <mergeCell ref="A37:D37"/>
    <mergeCell ref="E37:F37"/>
    <mergeCell ref="G37:I37"/>
    <mergeCell ref="J37:K37"/>
    <mergeCell ref="L37:M37"/>
    <mergeCell ref="P35:Q35"/>
    <mergeCell ref="R35:S35"/>
    <mergeCell ref="T35:U35"/>
    <mergeCell ref="V35:W35"/>
    <mergeCell ref="X35:Y35"/>
    <mergeCell ref="N35:O35"/>
    <mergeCell ref="N36:O36"/>
    <mergeCell ref="P36:Q36"/>
    <mergeCell ref="R36:S36"/>
    <mergeCell ref="T36:U36"/>
    <mergeCell ref="V36:W36"/>
    <mergeCell ref="X36:Y36"/>
    <mergeCell ref="A36:D36"/>
    <mergeCell ref="E36:F36"/>
    <mergeCell ref="G36:I36"/>
    <mergeCell ref="J36:K36"/>
    <mergeCell ref="L36:M36"/>
    <mergeCell ref="A35:D35"/>
    <mergeCell ref="E35:F35"/>
    <mergeCell ref="G35:I35"/>
    <mergeCell ref="J35:K35"/>
    <mergeCell ref="L35:M35"/>
    <mergeCell ref="X34:Y34"/>
    <mergeCell ref="P33:Q33"/>
    <mergeCell ref="R33:S33"/>
    <mergeCell ref="T33:U33"/>
    <mergeCell ref="V33:W33"/>
    <mergeCell ref="X33:Y33"/>
    <mergeCell ref="N34:O34"/>
    <mergeCell ref="N33:O33"/>
    <mergeCell ref="P34:Q34"/>
    <mergeCell ref="R34:S34"/>
    <mergeCell ref="T34:U34"/>
    <mergeCell ref="V34:W34"/>
    <mergeCell ref="A34:D34"/>
    <mergeCell ref="E34:F34"/>
    <mergeCell ref="G34:I34"/>
    <mergeCell ref="J34:K34"/>
    <mergeCell ref="L34:M34"/>
    <mergeCell ref="A33:D33"/>
    <mergeCell ref="E33:F33"/>
    <mergeCell ref="G33:I33"/>
    <mergeCell ref="J33:K33"/>
    <mergeCell ref="L33:M33"/>
    <mergeCell ref="J32:K32"/>
    <mergeCell ref="L32:M32"/>
    <mergeCell ref="N32:O32"/>
    <mergeCell ref="P32:Q32"/>
    <mergeCell ref="A20:E20"/>
    <mergeCell ref="G20:H20"/>
    <mergeCell ref="J20:L20"/>
    <mergeCell ref="M20:N20"/>
    <mergeCell ref="U18:V18"/>
    <mergeCell ref="V32:W32"/>
    <mergeCell ref="W18:X18"/>
    <mergeCell ref="X32:Y32"/>
    <mergeCell ref="U20:V20"/>
    <mergeCell ref="W20:X20"/>
    <mergeCell ref="W19:X19"/>
    <mergeCell ref="J22:X22"/>
    <mergeCell ref="A23:Y30"/>
    <mergeCell ref="A32:D32"/>
    <mergeCell ref="R32:S32"/>
    <mergeCell ref="T32:U32"/>
    <mergeCell ref="P20:Q20"/>
    <mergeCell ref="R20:S20"/>
    <mergeCell ref="A19:E19"/>
    <mergeCell ref="J19:L19"/>
    <mergeCell ref="M19:N19"/>
    <mergeCell ref="A22:I22"/>
    <mergeCell ref="E32:F32"/>
    <mergeCell ref="G32:I32"/>
    <mergeCell ref="A18:E18"/>
    <mergeCell ref="G18:H18"/>
    <mergeCell ref="J18:L18"/>
    <mergeCell ref="M18:N18"/>
    <mergeCell ref="P18:Q18"/>
    <mergeCell ref="R18:S18"/>
    <mergeCell ref="Z14:AB14"/>
    <mergeCell ref="A15:E15"/>
    <mergeCell ref="G15:H15"/>
    <mergeCell ref="J15:L15"/>
    <mergeCell ref="M15:N15"/>
    <mergeCell ref="A16:E16"/>
    <mergeCell ref="G16:H16"/>
    <mergeCell ref="J16:L16"/>
    <mergeCell ref="M16:N16"/>
    <mergeCell ref="P16:Q16"/>
    <mergeCell ref="R16:S16"/>
    <mergeCell ref="U16:V16"/>
    <mergeCell ref="W16:X16"/>
    <mergeCell ref="A17:E17"/>
    <mergeCell ref="G17:H17"/>
    <mergeCell ref="J17:L17"/>
    <mergeCell ref="M17:N17"/>
    <mergeCell ref="W17:X17"/>
    <mergeCell ref="N12:R12"/>
    <mergeCell ref="S12:V12"/>
    <mergeCell ref="N13:S13"/>
    <mergeCell ref="T13:V13"/>
    <mergeCell ref="A14:G14"/>
    <mergeCell ref="H14:I14"/>
    <mergeCell ref="J14:L14"/>
    <mergeCell ref="M14:O14"/>
    <mergeCell ref="P14:R14"/>
    <mergeCell ref="S14:U14"/>
    <mergeCell ref="A7:D7"/>
    <mergeCell ref="G7:J7"/>
    <mergeCell ref="M7:O7"/>
    <mergeCell ref="P7:Q7"/>
    <mergeCell ref="S7:T7"/>
    <mergeCell ref="A8:D8"/>
    <mergeCell ref="E8:G8"/>
    <mergeCell ref="I8:J8"/>
    <mergeCell ref="K8:M8"/>
    <mergeCell ref="P8:R8"/>
    <mergeCell ref="T8:U8"/>
    <mergeCell ref="V8:X8"/>
    <mergeCell ref="A11:B11"/>
    <mergeCell ref="C11:D11"/>
    <mergeCell ref="E11:F11"/>
    <mergeCell ref="G11:J11"/>
    <mergeCell ref="K11:L11"/>
    <mergeCell ref="T2:U2"/>
    <mergeCell ref="V2:X2"/>
    <mergeCell ref="A3:C3"/>
    <mergeCell ref="D3:L3"/>
    <mergeCell ref="M3:O3"/>
    <mergeCell ref="P3:X3"/>
    <mergeCell ref="A5:C5"/>
    <mergeCell ref="D5:E5"/>
    <mergeCell ref="I5:J5"/>
    <mergeCell ref="M5:P5"/>
    <mergeCell ref="U5:W5"/>
    <mergeCell ref="A6:D6"/>
    <mergeCell ref="G6:K6"/>
    <mergeCell ref="M6:T6"/>
    <mergeCell ref="A1:J1"/>
    <mergeCell ref="N1:O1"/>
    <mergeCell ref="P1:R1"/>
    <mergeCell ref="A2:C2"/>
    <mergeCell ref="D2:L2"/>
    <mergeCell ref="M2:O2"/>
    <mergeCell ref="P2:R2"/>
  </mergeCells>
  <dataValidations count="10">
    <dataValidation allowBlank="1" showInputMessage="1" showErrorMessage="1" promptTitle="Contingency" prompt="Total Project Contingency % " sqref="D50"/>
    <dataValidation type="list" allowBlank="1" showInputMessage="1" showErrorMessage="1" promptTitle="Energy Efficiency" prompt="Enter an X to indicate that the requested project will be seeking the Energy Efficiency funding." errorTitle="X required" error="You must enter an UPPERCASE X, this is the only acceptable value." sqref="E6">
      <formula1>"X"</formula1>
    </dataValidation>
    <dataValidation type="list" allowBlank="1" showInputMessage="1" showErrorMessage="1" sqref="L6">
      <formula1>"X"</formula1>
    </dataValidation>
    <dataValidation allowBlank="1" showInputMessage="1" showErrorMessage="1" promptTitle="HIGH PERFORMANCE COSTS" prompt="The total amount of HPB Extra costs associated with the achievement of a high performance building is calculated as 2% of the combined Construction and Site Development Cost." sqref="F51:H51"/>
    <dataValidation allowBlank="1" showInputMessage="1" showErrorMessage="1" promptTitle="LOCAL COST SHARE PERCENTAGE" prompt="Enter Local Share of the eligible cost (reciprocal of the state share)." sqref="U7"/>
    <dataValidation allowBlank="1" showInputMessage="1" showErrorMessage="1" promptTitle="STATE COST SHARE PERCENTAGE" prompt="Enter State Share of the cost (50 percent to 94 percent) established in the Regulations by the Board of Public Works on May 21, 2007." sqref="R7"/>
    <dataValidation type="list" allowBlank="1" showInputMessage="1" showErrorMessage="1" promptTitle="PROTOTYPE DESIGN INDICATOR" prompt="Enter an X to indicate that the proposed design is a prototype or reuse of a previous design. " errorTitle="X required" error="You must enter UPPERCASE X, this is the only acceptable value." sqref="K7">
      <formula1>"X"</formula1>
    </dataValidation>
    <dataValidation type="list" allowBlank="1" showInputMessage="1" showErrorMessage="1" promptTitle="HIGH PERFORMANCE INDICATOR" prompt="Enter an X to indicate that the requested project shall be high performace school defined as meeting or exceeding USGCB silver LEED certification, or a comparable national standard. The X value will be used to calculate the additional state funding cost." errorTitle="X required" error="You must enter an UPPERCASE X, this is the only acceptable value." sqref="E7">
      <formula1>"X"</formula1>
    </dataValidation>
    <dataValidation allowBlank="1" showInputMessage="1" showErrorMessage="1" promptTitle="Tentative Max State Allocation" prompt="Enter sum of amount from Line A (“FY14 CIP Match”) and amount from Line B (“FY13 CIP-EEI Incentive”) from Incentive Calculator worksheet (Attachment 3b, 4b, or 5b, as applicable).    " sqref="S48:U48"/>
    <dataValidation allowBlank="1" showInputMessage="1" showErrorMessage="1" promptTitle="TOTAL CONSTRUCTION COST" prompt="Enter Construction Cost for project." sqref="F48:H48"/>
  </dataValidations>
  <printOptions horizontalCentered="1" verticalCentered="1"/>
  <pageMargins left="0" right="0" top="0.26" bottom="0.6" header="0" footer="0"/>
  <pageSetup fitToHeight="0" fitToWidth="1" horizontalDpi="600" verticalDpi="600" orientation="landscape" scale="85" r:id="rId1"/>
  <headerFooter alignWithMargins="0">
    <oddFooter>&amp;C&amp;A</oddFooter>
  </headerFooter>
  <rowBreaks count="1" manualBreakCount="1">
    <brk id="3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Spivey</dc:creator>
  <cp:keywords/>
  <dc:description/>
  <cp:lastModifiedBy>Patrick McGough</cp:lastModifiedBy>
  <cp:lastPrinted>2012-06-22T16:19:33Z</cp:lastPrinted>
  <dcterms:created xsi:type="dcterms:W3CDTF">2012-06-12T11:50:11Z</dcterms:created>
  <dcterms:modified xsi:type="dcterms:W3CDTF">2012-07-31T17:37:17Z</dcterms:modified>
  <cp:category/>
  <cp:version/>
  <cp:contentType/>
  <cp:contentStatus/>
</cp:coreProperties>
</file>