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porting Form #2" sheetId="1" r:id="rId1"/>
    <sheet name="Reporting Form #1" sheetId="2" r:id="rId2"/>
  </sheets>
  <definedNames>
    <definedName name="_xlnm.Print_Area" localSheetId="0">'Reporting Form #2'!$A$1:$Q$120</definedName>
    <definedName name="_xlnm.Print_Titles" localSheetId="0">'Reporting Form #2'!$2:$4</definedName>
  </definedNames>
  <calcPr fullCalcOnLoad="1"/>
</workbook>
</file>

<file path=xl/sharedStrings.xml><?xml version="1.0" encoding="utf-8"?>
<sst xmlns="http://schemas.openxmlformats.org/spreadsheetml/2006/main" count="261" uniqueCount="71">
  <si>
    <t>Procurement Category</t>
  </si>
  <si>
    <t>Construction</t>
  </si>
  <si>
    <t>Construction Related Services</t>
  </si>
  <si>
    <t>Maintenance</t>
  </si>
  <si>
    <t>Services</t>
  </si>
  <si>
    <t>Supplies &amp; Equipment</t>
  </si>
  <si>
    <t>Human, Cultural, Social &amp; Educational Services</t>
  </si>
  <si>
    <t>Corporate Credit Card</t>
  </si>
  <si>
    <t>Total</t>
  </si>
  <si>
    <t>African American</t>
  </si>
  <si>
    <t>Asian</t>
  </si>
  <si>
    <t>Hispanic</t>
  </si>
  <si>
    <t>Native American</t>
  </si>
  <si>
    <t>Non-Profit (Certified)</t>
  </si>
  <si>
    <t>Women</t>
  </si>
  <si>
    <t># of Contracts</t>
  </si>
  <si>
    <t>Disabled</t>
  </si>
  <si>
    <t>Date:</t>
  </si>
  <si>
    <t>Prepared by:</t>
  </si>
  <si>
    <t>Name and Title</t>
  </si>
  <si>
    <t>Telephone:</t>
  </si>
  <si>
    <t>Email Address:</t>
  </si>
  <si>
    <t>Reporting Department/Agency:</t>
  </si>
  <si>
    <t>Totals</t>
  </si>
  <si>
    <t>Total MBE Prime Contract Dollar Value Awarded</t>
  </si>
  <si>
    <t>Total # MBE Prime Contracts Awarded</t>
  </si>
  <si>
    <t>Total # MBE Subcontracts Awarded</t>
  </si>
  <si>
    <t>Total MBE Subcontract Dollar Value Awarded</t>
  </si>
  <si>
    <t>Total MBE Participation Percentage</t>
  </si>
  <si>
    <t>Total # of MBE Contracts Awarded- Prime &amp; Sub</t>
  </si>
  <si>
    <t>Total $ of MBE Contracts Awarded- Prime &amp; Sub</t>
  </si>
  <si>
    <t>Total Dollars</t>
  </si>
  <si>
    <t>Total # All Prime Contracts (Including MBE)</t>
  </si>
  <si>
    <t>Total All Prime Contracts Dollar Value Awarded (Including MBE)</t>
  </si>
  <si>
    <t>Total # of Prime Contract Waivers</t>
  </si>
  <si>
    <t>Total Dollar Value of Prime Contract Waivers</t>
  </si>
  <si>
    <t>Total Contract Awards by Procurement Categories</t>
  </si>
  <si>
    <t>Reporting Form #2</t>
  </si>
  <si>
    <t>Reporting Form #1</t>
  </si>
  <si>
    <t>Total MBE Subcontract Awards by MBE Classifications and Procurement Categories</t>
  </si>
  <si>
    <t>Total MBE Prime Contract Awards by MBE Classifications and Procurement Categories</t>
  </si>
  <si>
    <t xml:space="preserve">Direct Voucher            </t>
  </si>
  <si>
    <t>IT Services</t>
  </si>
  <si>
    <t>IT Supplies &amp; Equipment</t>
  </si>
  <si>
    <t>Total MBE Prime and Subcontract Awards by MBE Classifications and Procurement Categories</t>
  </si>
  <si>
    <t>% of Contract Awards</t>
  </si>
  <si>
    <t>Total Contract Awards</t>
  </si>
  <si>
    <t xml:space="preserve">  from Form 1</t>
  </si>
  <si>
    <t xml:space="preserve">Note(s):  </t>
  </si>
  <si>
    <t xml:space="preserve">Notes: </t>
  </si>
  <si>
    <t>Disadvantaged</t>
  </si>
  <si>
    <t>Community Service Provider</t>
  </si>
  <si>
    <t>African American Women</t>
  </si>
  <si>
    <t>Asian Women</t>
  </si>
  <si>
    <t>Hispanic Women</t>
  </si>
  <si>
    <t>Native American Women</t>
  </si>
  <si>
    <t>Total Contract Payments</t>
  </si>
  <si>
    <t>Total $ Paid - All Prime Contracts</t>
  </si>
  <si>
    <t>Total $ Paid - MBE Prime &amp; MBE Subcontracts</t>
  </si>
  <si>
    <t>% MBE Payments</t>
  </si>
  <si>
    <t>MBE Prime Contracts $ Paid</t>
  </si>
  <si>
    <t>MBE Subcontracts $ Paid</t>
  </si>
  <si>
    <t>Total MBE Subcontract Payments</t>
  </si>
  <si>
    <t>Total MBE Prime Contract Payments</t>
  </si>
  <si>
    <t>Total MBE Prime and Subcontract Payments</t>
  </si>
  <si>
    <t>Architectural</t>
  </si>
  <si>
    <t>Engineering</t>
  </si>
  <si>
    <t>(cumulative to date)</t>
  </si>
  <si>
    <t>Minority Business Enterprise Quarterly/Monthly Procurement Report</t>
  </si>
  <si>
    <r>
      <t xml:space="preserve">Additional notes:  </t>
    </r>
    <r>
      <rPr>
        <sz val="11"/>
        <color indexed="10"/>
        <rFont val="Arial"/>
        <family val="2"/>
      </rPr>
      <t>REFER TO INSTRUCTIONS, THIS TEMPLATE CAN BE USED BY YOUR AGENCY FOR THE REQUIRED QUARTERLY REPORT. HOWEVER, YOU DO HAVE THE OPTION OF SUBMITTING THIS MONTHLY IF YOU WISH.</t>
    </r>
  </si>
  <si>
    <t>Fiscal Year 20XX Reporting Period: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</si>
</sst>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&quot;$&quot;#,##0"/>
    <numFmt numFmtId="167" formatCode="[$-409]dddd\,\ mmmm\ dd\,\ yyyy"/>
    <numFmt numFmtId="168" formatCode="[$-409]h:mm:ss\ AM/PM"/>
    <numFmt numFmtId="169" formatCode="&quot;$&quot;#,##0.0"/>
    <numFmt numFmtId="170" formatCode="[&lt;=9999999]###\-####;\(###\)\ ###\-####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8.5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1.5"/>
      <name val="Arial"/>
      <family val="2"/>
    </font>
    <font>
      <u val="single"/>
      <sz val="11"/>
      <color indexed="12"/>
      <name val="Arial"/>
      <family val="2"/>
    </font>
    <font>
      <sz val="11.5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>
        <color theme="4" tint="-0.4999699890613556"/>
      </left>
      <right/>
      <top style="thin">
        <color theme="4" tint="-0.4999699890613556"/>
      </top>
      <bottom/>
    </border>
    <border>
      <left/>
      <right/>
      <top style="thin">
        <color theme="4" tint="-0.4999699890613556"/>
      </top>
      <bottom/>
    </border>
    <border>
      <left/>
      <right style="thin">
        <color theme="4" tint="-0.4999699890613556"/>
      </right>
      <top style="thin">
        <color theme="4" tint="-0.4999699890613556"/>
      </top>
      <bottom/>
    </border>
    <border>
      <left style="thin">
        <color theme="4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-0.4999699890613556"/>
      </right>
      <top>
        <color indexed="63"/>
      </top>
      <bottom>
        <color indexed="63"/>
      </bottom>
    </border>
    <border>
      <left style="thin">
        <color theme="4" tint="-0.4999699890613556"/>
      </left>
      <right/>
      <top/>
      <bottom style="thin">
        <color theme="4" tint="-0.4999699890613556"/>
      </bottom>
    </border>
    <border>
      <left/>
      <right/>
      <top/>
      <bottom style="thin">
        <color theme="4" tint="-0.4999699890613556"/>
      </bottom>
    </border>
    <border>
      <left/>
      <right style="thin">
        <color theme="4" tint="-0.4999699890613556"/>
      </right>
      <top/>
      <bottom style="thin">
        <color theme="4" tint="-0.4999699890613556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5" fontId="2" fillId="33" borderId="10" xfId="0" applyNumberFormat="1" applyFont="1" applyFill="1" applyBorder="1" applyAlignment="1" applyProtection="1">
      <alignment vertical="center"/>
      <protection locked="0"/>
    </xf>
    <xf numFmtId="5" fontId="2" fillId="33" borderId="11" xfId="0" applyNumberFormat="1" applyFont="1" applyFill="1" applyBorder="1" applyAlignment="1" applyProtection="1">
      <alignment vertical="center"/>
      <protection locked="0"/>
    </xf>
    <xf numFmtId="5" fontId="2" fillId="34" borderId="10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5" fontId="2" fillId="34" borderId="12" xfId="0" applyNumberFormat="1" applyFont="1" applyFill="1" applyBorder="1" applyAlignment="1" applyProtection="1">
      <alignment vertical="center"/>
      <protection/>
    </xf>
    <xf numFmtId="5" fontId="2" fillId="33" borderId="13" xfId="0" applyNumberFormat="1" applyFont="1" applyFill="1" applyBorder="1" applyAlignment="1" applyProtection="1">
      <alignment vertical="center"/>
      <protection locked="0"/>
    </xf>
    <xf numFmtId="166" fontId="2" fillId="33" borderId="13" xfId="0" applyNumberFormat="1" applyFont="1" applyFill="1" applyBorder="1" applyAlignment="1" applyProtection="1">
      <alignment vertical="center"/>
      <protection locked="0"/>
    </xf>
    <xf numFmtId="5" fontId="2" fillId="34" borderId="13" xfId="0" applyNumberFormat="1" applyFont="1" applyFill="1" applyBorder="1" applyAlignment="1" applyProtection="1">
      <alignment vertical="center"/>
      <protection/>
    </xf>
    <xf numFmtId="3" fontId="2" fillId="33" borderId="14" xfId="0" applyNumberFormat="1" applyFont="1" applyFill="1" applyBorder="1" applyAlignment="1" applyProtection="1">
      <alignment vertical="center"/>
      <protection locked="0"/>
    </xf>
    <xf numFmtId="3" fontId="2" fillId="34" borderId="14" xfId="0" applyNumberFormat="1" applyFont="1" applyFill="1" applyBorder="1" applyAlignment="1" applyProtection="1">
      <alignment vertical="center"/>
      <protection/>
    </xf>
    <xf numFmtId="5" fontId="2" fillId="34" borderId="15" xfId="0" applyNumberFormat="1" applyFont="1" applyFill="1" applyBorder="1" applyAlignment="1" applyProtection="1">
      <alignment/>
      <protection/>
    </xf>
    <xf numFmtId="3" fontId="2" fillId="34" borderId="16" xfId="0" applyNumberFormat="1" applyFont="1" applyFill="1" applyBorder="1" applyAlignment="1" applyProtection="1">
      <alignment vertical="center"/>
      <protection/>
    </xf>
    <xf numFmtId="10" fontId="2" fillId="34" borderId="0" xfId="0" applyNumberFormat="1" applyFont="1" applyFill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49" fontId="7" fillId="0" borderId="13" xfId="0" applyNumberFormat="1" applyFont="1" applyBorder="1" applyAlignment="1" applyProtection="1">
      <alignment vertical="center" wrapText="1"/>
      <protection/>
    </xf>
    <xf numFmtId="49" fontId="7" fillId="0" borderId="14" xfId="0" applyNumberFormat="1" applyFont="1" applyBorder="1" applyAlignment="1" applyProtection="1">
      <alignment vertical="center" wrapText="1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5" fontId="2" fillId="35" borderId="13" xfId="0" applyNumberFormat="1" applyFon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 wrapText="1"/>
      <protection/>
    </xf>
    <xf numFmtId="49" fontId="7" fillId="0" borderId="18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166" fontId="0" fillId="32" borderId="10" xfId="0" applyNumberFormat="1" applyFill="1" applyBorder="1" applyAlignment="1" applyProtection="1">
      <alignment/>
      <protection locked="0"/>
    </xf>
    <xf numFmtId="49" fontId="0" fillId="0" borderId="0" xfId="0" applyNumberFormat="1" applyAlignment="1">
      <alignment wrapText="1"/>
    </xf>
    <xf numFmtId="0" fontId="2" fillId="0" borderId="19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65" fontId="2" fillId="0" borderId="19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65" fontId="2" fillId="32" borderId="17" xfId="0" applyNumberFormat="1" applyFont="1" applyFill="1" applyBorder="1" applyAlignment="1" applyProtection="1">
      <alignment/>
      <protection locked="0"/>
    </xf>
    <xf numFmtId="165" fontId="2" fillId="32" borderId="20" xfId="0" applyNumberFormat="1" applyFont="1" applyFill="1" applyBorder="1" applyAlignment="1" applyProtection="1">
      <alignment/>
      <protection locked="0"/>
    </xf>
    <xf numFmtId="0" fontId="2" fillId="0" borderId="21" xfId="0" applyFont="1" applyFill="1" applyBorder="1" applyAlignment="1">
      <alignment vertical="center" wrapText="1"/>
    </xf>
    <xf numFmtId="165" fontId="2" fillId="0" borderId="21" xfId="0" applyNumberFormat="1" applyFont="1" applyFill="1" applyBorder="1" applyAlignment="1" applyProtection="1">
      <alignment/>
      <protection locked="0"/>
    </xf>
    <xf numFmtId="165" fontId="2" fillId="32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165" fontId="2" fillId="34" borderId="20" xfId="0" applyNumberFormat="1" applyFont="1" applyFill="1" applyBorder="1" applyAlignment="1" applyProtection="1">
      <alignment/>
      <protection/>
    </xf>
    <xf numFmtId="165" fontId="2" fillId="34" borderId="17" xfId="0" applyNumberFormat="1" applyFont="1" applyFill="1" applyBorder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5" fontId="2" fillId="36" borderId="13" xfId="0" applyNumberFormat="1" applyFont="1" applyFill="1" applyBorder="1" applyAlignment="1" applyProtection="1">
      <alignment vertical="center"/>
      <protection/>
    </xf>
    <xf numFmtId="166" fontId="2" fillId="36" borderId="13" xfId="0" applyNumberFormat="1" applyFont="1" applyFill="1" applyBorder="1" applyAlignment="1" applyProtection="1">
      <alignment vertical="center"/>
      <protection/>
    </xf>
    <xf numFmtId="3" fontId="2" fillId="36" borderId="14" xfId="0" applyNumberFormat="1" applyFont="1" applyFill="1" applyBorder="1" applyAlignment="1" applyProtection="1">
      <alignment vertical="center"/>
      <protection/>
    </xf>
    <xf numFmtId="165" fontId="2" fillId="36" borderId="10" xfId="0" applyNumberFormat="1" applyFont="1" applyFill="1" applyBorder="1" applyAlignment="1" applyProtection="1">
      <alignment/>
      <protection/>
    </xf>
    <xf numFmtId="165" fontId="2" fillId="36" borderId="17" xfId="0" applyNumberFormat="1" applyFont="1" applyFill="1" applyBorder="1" applyAlignment="1" applyProtection="1">
      <alignment/>
      <protection/>
    </xf>
    <xf numFmtId="5" fontId="2" fillId="36" borderId="13" xfId="0" applyNumberFormat="1" applyFont="1" applyFill="1" applyBorder="1" applyAlignment="1" applyProtection="1">
      <alignment/>
      <protection/>
    </xf>
    <xf numFmtId="165" fontId="2" fillId="36" borderId="20" xfId="0" applyNumberFormat="1" applyFont="1" applyFill="1" applyBorder="1" applyAlignment="1" applyProtection="1">
      <alignment/>
      <protection/>
    </xf>
    <xf numFmtId="44" fontId="2" fillId="33" borderId="13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wrapText="1"/>
      <protection/>
    </xf>
    <xf numFmtId="0" fontId="2" fillId="37" borderId="17" xfId="0" applyFont="1" applyFill="1" applyBorder="1" applyAlignment="1" applyProtection="1">
      <alignment wrapText="1"/>
      <protection/>
    </xf>
    <xf numFmtId="0" fontId="2" fillId="37" borderId="22" xfId="0" applyFont="1" applyFill="1" applyBorder="1" applyAlignment="1" applyProtection="1">
      <alignment wrapText="1"/>
      <protection/>
    </xf>
    <xf numFmtId="166" fontId="0" fillId="34" borderId="10" xfId="0" applyNumberFormat="1" applyFill="1" applyBorder="1" applyAlignment="1" applyProtection="1">
      <alignment/>
      <protection/>
    </xf>
    <xf numFmtId="10" fontId="0" fillId="34" borderId="17" xfId="0" applyNumberFormat="1" applyFill="1" applyBorder="1" applyAlignment="1" applyProtection="1">
      <alignment/>
      <protection/>
    </xf>
    <xf numFmtId="166" fontId="0" fillId="34" borderId="22" xfId="0" applyNumberFormat="1" applyFill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3" fontId="2" fillId="38" borderId="20" xfId="0" applyNumberFormat="1" applyFont="1" applyFill="1" applyBorder="1" applyAlignment="1" applyProtection="1">
      <alignment vertical="center"/>
      <protection/>
    </xf>
    <xf numFmtId="5" fontId="2" fillId="38" borderId="11" xfId="0" applyNumberFormat="1" applyFont="1" applyFill="1" applyBorder="1" applyAlignment="1" applyProtection="1">
      <alignment vertical="center"/>
      <protection/>
    </xf>
    <xf numFmtId="10" fontId="2" fillId="38" borderId="20" xfId="0" applyNumberFormat="1" applyFont="1" applyFill="1" applyBorder="1" applyAlignment="1" applyProtection="1">
      <alignment vertical="center"/>
      <protection/>
    </xf>
    <xf numFmtId="0" fontId="2" fillId="39" borderId="20" xfId="0" applyFont="1" applyFill="1" applyBorder="1" applyAlignment="1" applyProtection="1">
      <alignment vertical="center"/>
      <protection/>
    </xf>
    <xf numFmtId="5" fontId="2" fillId="39" borderId="11" xfId="0" applyNumberFormat="1" applyFont="1" applyFill="1" applyBorder="1" applyAlignment="1" applyProtection="1">
      <alignment vertical="center"/>
      <protection/>
    </xf>
    <xf numFmtId="3" fontId="6" fillId="38" borderId="20" xfId="0" applyNumberFormat="1" applyFont="1" applyFill="1" applyBorder="1" applyAlignment="1" applyProtection="1">
      <alignment vertical="center"/>
      <protection/>
    </xf>
    <xf numFmtId="5" fontId="6" fillId="38" borderId="11" xfId="0" applyNumberFormat="1" applyFont="1" applyFill="1" applyBorder="1" applyAlignment="1" applyProtection="1">
      <alignment vertical="center"/>
      <protection/>
    </xf>
    <xf numFmtId="10" fontId="6" fillId="38" borderId="2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3" fontId="6" fillId="35" borderId="10" xfId="0" applyNumberFormat="1" applyFont="1" applyFill="1" applyBorder="1" applyAlignment="1" applyProtection="1">
      <alignment vertical="center"/>
      <protection/>
    </xf>
    <xf numFmtId="5" fontId="6" fillId="35" borderId="10" xfId="0" applyNumberFormat="1" applyFont="1" applyFill="1" applyBorder="1" applyAlignment="1" applyProtection="1">
      <alignment vertical="center"/>
      <protection/>
    </xf>
    <xf numFmtId="5" fontId="6" fillId="35" borderId="1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5" fontId="2" fillId="36" borderId="10" xfId="0" applyNumberFormat="1" applyFont="1" applyFill="1" applyBorder="1" applyAlignment="1" applyProtection="1">
      <alignment vertical="center"/>
      <protection/>
    </xf>
    <xf numFmtId="5" fontId="2" fillId="36" borderId="12" xfId="0" applyNumberFormat="1" applyFont="1" applyFill="1" applyBorder="1" applyAlignment="1" applyProtection="1">
      <alignment vertical="center"/>
      <protection/>
    </xf>
    <xf numFmtId="5" fontId="2" fillId="36" borderId="15" xfId="0" applyNumberFormat="1" applyFont="1" applyFill="1" applyBorder="1" applyAlignment="1" applyProtection="1">
      <alignment/>
      <protection/>
    </xf>
    <xf numFmtId="3" fontId="2" fillId="36" borderId="16" xfId="0" applyNumberFormat="1" applyFont="1" applyFill="1" applyBorder="1" applyAlignment="1" applyProtection="1">
      <alignment vertical="center"/>
      <protection/>
    </xf>
    <xf numFmtId="49" fontId="0" fillId="0" borderId="0" xfId="0" applyNumberFormat="1" applyAlignment="1" applyProtection="1">
      <alignment wrapText="1"/>
      <protection/>
    </xf>
    <xf numFmtId="0" fontId="2" fillId="0" borderId="21" xfId="0" applyFont="1" applyFill="1" applyBorder="1" applyAlignment="1" applyProtection="1">
      <alignment vertical="center" wrapText="1"/>
      <protection/>
    </xf>
    <xf numFmtId="165" fontId="2" fillId="0" borderId="21" xfId="0" applyNumberFormat="1" applyFont="1" applyFill="1" applyBorder="1" applyAlignment="1" applyProtection="1">
      <alignment/>
      <protection/>
    </xf>
    <xf numFmtId="0" fontId="0" fillId="37" borderId="20" xfId="0" applyFill="1" applyBorder="1" applyAlignment="1" applyProtection="1">
      <alignment/>
      <protection/>
    </xf>
    <xf numFmtId="0" fontId="0" fillId="37" borderId="11" xfId="0" applyFill="1" applyBorder="1" applyAlignment="1" applyProtection="1">
      <alignment/>
      <protection/>
    </xf>
    <xf numFmtId="49" fontId="0" fillId="37" borderId="10" xfId="0" applyNumberFormat="1" applyFill="1" applyBorder="1" applyAlignment="1" applyProtection="1">
      <alignment wrapText="1"/>
      <protection/>
    </xf>
    <xf numFmtId="0" fontId="0" fillId="37" borderId="10" xfId="0" applyFill="1" applyBorder="1" applyAlignment="1" applyProtection="1">
      <alignment/>
      <protection/>
    </xf>
    <xf numFmtId="0" fontId="46" fillId="0" borderId="0" xfId="0" applyFont="1" applyAlignment="1" applyProtection="1">
      <alignment/>
      <protection locked="0"/>
    </xf>
    <xf numFmtId="49" fontId="2" fillId="0" borderId="12" xfId="0" applyNumberFormat="1" applyFont="1" applyBorder="1" applyAlignment="1" applyProtection="1">
      <alignment vertical="center" wrapText="1"/>
      <protection/>
    </xf>
    <xf numFmtId="49" fontId="2" fillId="0" borderId="23" xfId="0" applyNumberFormat="1" applyFont="1" applyBorder="1" applyAlignment="1" applyProtection="1">
      <alignment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center"/>
      <protection/>
    </xf>
    <xf numFmtId="0" fontId="4" fillId="32" borderId="24" xfId="0" applyFont="1" applyFill="1" applyBorder="1" applyAlignment="1" applyProtection="1">
      <alignment horizontal="center"/>
      <protection locked="0"/>
    </xf>
    <xf numFmtId="14" fontId="12" fillId="32" borderId="25" xfId="0" applyNumberFormat="1" applyFont="1" applyFill="1" applyBorder="1" applyAlignment="1" applyProtection="1">
      <alignment horizontal="center"/>
      <protection locked="0"/>
    </xf>
    <xf numFmtId="0" fontId="12" fillId="32" borderId="25" xfId="0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Alignment="1" applyProtection="1">
      <alignment horizontal="left"/>
      <protection/>
    </xf>
    <xf numFmtId="0" fontId="8" fillId="0" borderId="26" xfId="0" applyFont="1" applyFill="1" applyBorder="1" applyAlignment="1" applyProtection="1">
      <alignment vertical="top" wrapText="1"/>
      <protection locked="0"/>
    </xf>
    <xf numFmtId="0" fontId="8" fillId="0" borderId="27" xfId="0" applyFont="1" applyFill="1" applyBorder="1" applyAlignment="1" applyProtection="1">
      <alignment vertical="top" wrapText="1"/>
      <protection locked="0"/>
    </xf>
    <xf numFmtId="0" fontId="8" fillId="0" borderId="27" xfId="0" applyFont="1" applyBorder="1" applyAlignment="1" applyProtection="1">
      <alignment vertical="top" wrapText="1"/>
      <protection locked="0"/>
    </xf>
    <xf numFmtId="0" fontId="8" fillId="0" borderId="28" xfId="0" applyFont="1" applyBorder="1" applyAlignment="1" applyProtection="1">
      <alignment vertical="top" wrapText="1"/>
      <protection locked="0"/>
    </xf>
    <xf numFmtId="0" fontId="8" fillId="0" borderId="29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30" xfId="0" applyFont="1" applyBorder="1" applyAlignment="1" applyProtection="1">
      <alignment vertical="top" wrapText="1"/>
      <protection locked="0"/>
    </xf>
    <xf numFmtId="0" fontId="8" fillId="0" borderId="31" xfId="0" applyFont="1" applyBorder="1" applyAlignment="1" applyProtection="1">
      <alignment vertical="top" wrapText="1"/>
      <protection locked="0"/>
    </xf>
    <xf numFmtId="0" fontId="8" fillId="0" borderId="32" xfId="0" applyFont="1" applyBorder="1" applyAlignment="1" applyProtection="1">
      <alignment vertical="top" wrapText="1"/>
      <protection locked="0"/>
    </xf>
    <xf numFmtId="0" fontId="8" fillId="0" borderId="33" xfId="0" applyFont="1" applyBorder="1" applyAlignment="1" applyProtection="1">
      <alignment vertical="top" wrapText="1"/>
      <protection locked="0"/>
    </xf>
    <xf numFmtId="0" fontId="9" fillId="0" borderId="0" xfId="0" applyFont="1" applyAlignment="1">
      <alignment horizontal="center"/>
    </xf>
    <xf numFmtId="49" fontId="2" fillId="0" borderId="34" xfId="0" applyNumberFormat="1" applyFont="1" applyBorder="1" applyAlignment="1" applyProtection="1">
      <alignment vertical="center" wrapText="1"/>
      <protection/>
    </xf>
    <xf numFmtId="49" fontId="2" fillId="0" borderId="35" xfId="0" applyNumberFormat="1" applyFont="1" applyBorder="1" applyAlignment="1" applyProtection="1">
      <alignment vertical="center" wrapText="1"/>
      <protection/>
    </xf>
    <xf numFmtId="14" fontId="8" fillId="32" borderId="24" xfId="0" applyNumberFormat="1" applyFont="1" applyFill="1" applyBorder="1" applyAlignment="1" applyProtection="1">
      <alignment horizontal="center"/>
      <protection locked="0"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0" fontId="8" fillId="32" borderId="24" xfId="0" applyFont="1" applyFill="1" applyBorder="1" applyAlignment="1" applyProtection="1">
      <alignment horizontal="center"/>
      <protection locked="0"/>
    </xf>
    <xf numFmtId="49" fontId="8" fillId="33" borderId="24" xfId="0" applyNumberFormat="1" applyFont="1" applyFill="1" applyBorder="1" applyAlignment="1" applyProtection="1">
      <alignment horizontal="center"/>
      <protection locked="0"/>
    </xf>
    <xf numFmtId="170" fontId="8" fillId="33" borderId="24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2" fillId="0" borderId="38" xfId="0" applyFont="1" applyBorder="1" applyAlignment="1">
      <alignment horizontal="center"/>
    </xf>
    <xf numFmtId="0" fontId="4" fillId="0" borderId="24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26" xfId="0" applyFont="1" applyBorder="1" applyAlignment="1" applyProtection="1">
      <alignment vertical="top" wrapText="1"/>
      <protection/>
    </xf>
    <xf numFmtId="0" fontId="8" fillId="0" borderId="27" xfId="0" applyFont="1" applyBorder="1" applyAlignment="1" applyProtection="1">
      <alignment vertical="top" wrapText="1"/>
      <protection/>
    </xf>
    <xf numFmtId="0" fontId="8" fillId="0" borderId="28" xfId="0" applyFont="1" applyBorder="1" applyAlignment="1" applyProtection="1">
      <alignment vertical="top" wrapText="1"/>
      <protection/>
    </xf>
    <xf numFmtId="0" fontId="8" fillId="0" borderId="29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30" xfId="0" applyFont="1" applyBorder="1" applyAlignment="1" applyProtection="1">
      <alignment vertical="top" wrapText="1"/>
      <protection/>
    </xf>
    <xf numFmtId="0" fontId="8" fillId="0" borderId="31" xfId="0" applyFont="1" applyBorder="1" applyAlignment="1" applyProtection="1">
      <alignment vertical="top" wrapText="1"/>
      <protection/>
    </xf>
    <xf numFmtId="0" fontId="8" fillId="0" borderId="32" xfId="0" applyFont="1" applyBorder="1" applyAlignment="1" applyProtection="1">
      <alignment vertical="top" wrapText="1"/>
      <protection/>
    </xf>
    <xf numFmtId="0" fontId="8" fillId="0" borderId="33" xfId="0" applyFont="1" applyBorder="1" applyAlignment="1" applyProtection="1">
      <alignment vertical="top" wrapText="1"/>
      <protection/>
    </xf>
    <xf numFmtId="0" fontId="11" fillId="33" borderId="24" xfId="52" applyFont="1" applyFill="1" applyBorder="1" applyAlignment="1" applyProtection="1">
      <alignment horizontal="center"/>
      <protection locked="0"/>
    </xf>
    <xf numFmtId="164" fontId="8" fillId="33" borderId="24" xfId="0" applyNumberFormat="1" applyFont="1" applyFill="1" applyBorder="1" applyAlignment="1" applyProtection="1">
      <alignment horizontal="center"/>
      <protection locked="0"/>
    </xf>
    <xf numFmtId="17" fontId="4" fillId="0" borderId="25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34"/>
  <sheetViews>
    <sheetView tabSelected="1" zoomScale="75" zoomScaleNormal="75" zoomScaleSheetLayoutView="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:F3"/>
    </sheetView>
  </sheetViews>
  <sheetFormatPr defaultColWidth="9.140625" defaultRowHeight="12.75"/>
  <cols>
    <col min="1" max="1" width="24.00390625" style="22" customWidth="1"/>
    <col min="2" max="2" width="11.421875" style="22" bestFit="1" customWidth="1"/>
    <col min="3" max="3" width="20.140625" style="19" bestFit="1" customWidth="1"/>
    <col min="4" max="15" width="17.7109375" style="19" customWidth="1"/>
    <col min="16" max="16" width="25.421875" style="19" customWidth="1"/>
    <col min="17" max="16384" width="9.140625" style="19" customWidth="1"/>
  </cols>
  <sheetData>
    <row r="2" spans="1:16" ht="18.75" customHeight="1">
      <c r="A2" s="18" t="s">
        <v>68</v>
      </c>
      <c r="B2" s="18"/>
      <c r="P2" s="20" t="s">
        <v>37</v>
      </c>
    </row>
    <row r="3" spans="1:6" ht="18.75" customHeight="1" thickBot="1">
      <c r="A3" s="18" t="s">
        <v>22</v>
      </c>
      <c r="B3" s="18"/>
      <c r="C3" s="108"/>
      <c r="D3" s="108"/>
      <c r="E3" s="108"/>
      <c r="F3" s="108"/>
    </row>
    <row r="4" spans="1:6" ht="18.75" customHeight="1" thickBot="1">
      <c r="A4" s="113" t="s">
        <v>70</v>
      </c>
      <c r="B4" s="113"/>
      <c r="C4" s="109"/>
      <c r="D4" s="110"/>
      <c r="E4" s="110"/>
      <c r="F4" s="56" t="s">
        <v>67</v>
      </c>
    </row>
    <row r="5" spans="1:3" ht="15.75">
      <c r="A5" s="18"/>
      <c r="B5" s="18"/>
      <c r="C5" s="21"/>
    </row>
    <row r="6" spans="1:3" ht="15.75">
      <c r="A6" s="18"/>
      <c r="B6" s="18"/>
      <c r="C6" s="21"/>
    </row>
    <row r="7" spans="1:16" ht="18.75" customHeight="1">
      <c r="A7" s="107" t="s">
        <v>39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ht="13.5" thickBot="1"/>
    <row r="9" spans="1:16" s="25" customFormat="1" ht="39" customHeight="1" thickBot="1">
      <c r="A9" s="105" t="s">
        <v>0</v>
      </c>
      <c r="B9" s="106"/>
      <c r="C9" s="23" t="s">
        <v>9</v>
      </c>
      <c r="D9" s="23" t="s">
        <v>10</v>
      </c>
      <c r="E9" s="23" t="s">
        <v>11</v>
      </c>
      <c r="F9" s="23" t="s">
        <v>12</v>
      </c>
      <c r="G9" s="23" t="s">
        <v>14</v>
      </c>
      <c r="H9" s="23" t="s">
        <v>52</v>
      </c>
      <c r="I9" s="23" t="s">
        <v>53</v>
      </c>
      <c r="J9" s="23" t="s">
        <v>54</v>
      </c>
      <c r="K9" s="23" t="s">
        <v>55</v>
      </c>
      <c r="L9" s="23" t="s">
        <v>16</v>
      </c>
      <c r="M9" s="23" t="s">
        <v>13</v>
      </c>
      <c r="N9" s="23" t="s">
        <v>51</v>
      </c>
      <c r="O9" s="23" t="s">
        <v>50</v>
      </c>
      <c r="P9" s="24" t="s">
        <v>8</v>
      </c>
    </row>
    <row r="10" spans="1:16" ht="24" customHeight="1">
      <c r="A10" s="103" t="s">
        <v>65</v>
      </c>
      <c r="B10" s="26" t="s">
        <v>31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57"/>
      <c r="N10" s="58"/>
      <c r="O10" s="11"/>
      <c r="P10" s="12">
        <f>SUM(C10:O10)</f>
        <v>0</v>
      </c>
    </row>
    <row r="11" spans="1:16" ht="24.75" thickBot="1">
      <c r="A11" s="104"/>
      <c r="B11" s="27" t="s">
        <v>15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59"/>
      <c r="N11" s="59"/>
      <c r="O11" s="13"/>
      <c r="P11" s="14">
        <f>SUM(C11:O11)</f>
        <v>0</v>
      </c>
    </row>
    <row r="12" spans="1:16" ht="24.75" customHeight="1">
      <c r="A12" s="103" t="s">
        <v>66</v>
      </c>
      <c r="B12" s="26" t="s">
        <v>31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57"/>
      <c r="N12" s="58"/>
      <c r="O12" s="11"/>
      <c r="P12" s="12">
        <f>SUM(C12:O12)</f>
        <v>0</v>
      </c>
    </row>
    <row r="13" spans="1:16" ht="24.75" customHeight="1" thickBot="1">
      <c r="A13" s="104"/>
      <c r="B13" s="27" t="s">
        <v>15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59"/>
      <c r="N13" s="59"/>
      <c r="O13" s="13"/>
      <c r="P13" s="14">
        <f>SUM(C13:O13)</f>
        <v>0</v>
      </c>
    </row>
    <row r="14" spans="1:16" ht="24.75" customHeight="1">
      <c r="A14" s="103" t="s">
        <v>1</v>
      </c>
      <c r="B14" s="26" t="s">
        <v>31</v>
      </c>
      <c r="C14" s="64"/>
      <c r="D14" s="10"/>
      <c r="E14" s="10"/>
      <c r="F14" s="64"/>
      <c r="G14" s="64"/>
      <c r="H14" s="10"/>
      <c r="I14" s="10"/>
      <c r="J14" s="10"/>
      <c r="K14" s="10"/>
      <c r="L14" s="10"/>
      <c r="M14" s="57"/>
      <c r="N14" s="58"/>
      <c r="O14" s="11"/>
      <c r="P14" s="12">
        <f aca="true" t="shared" si="0" ref="P14:P29">SUM(C14:O14)</f>
        <v>0</v>
      </c>
    </row>
    <row r="15" spans="1:16" ht="24.75" customHeight="1" thickBot="1">
      <c r="A15" s="104"/>
      <c r="B15" s="27" t="s">
        <v>15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59"/>
      <c r="N15" s="59"/>
      <c r="O15" s="13"/>
      <c r="P15" s="14">
        <f t="shared" si="0"/>
        <v>0</v>
      </c>
    </row>
    <row r="16" spans="1:16" ht="24.75" customHeight="1">
      <c r="A16" s="103" t="s">
        <v>2</v>
      </c>
      <c r="B16" s="26" t="s">
        <v>31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57"/>
      <c r="N16" s="58"/>
      <c r="O16" s="11"/>
      <c r="P16" s="12">
        <f t="shared" si="0"/>
        <v>0</v>
      </c>
    </row>
    <row r="17" spans="1:16" ht="24.75" customHeight="1" thickBot="1">
      <c r="A17" s="104"/>
      <c r="B17" s="27" t="s">
        <v>15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59"/>
      <c r="N17" s="59"/>
      <c r="O17" s="13"/>
      <c r="P17" s="14">
        <f t="shared" si="0"/>
        <v>0</v>
      </c>
    </row>
    <row r="18" spans="1:16" ht="24.75" customHeight="1">
      <c r="A18" s="103" t="s">
        <v>3</v>
      </c>
      <c r="B18" s="26" t="s">
        <v>31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57"/>
      <c r="N18" s="58"/>
      <c r="O18" s="11"/>
      <c r="P18" s="12">
        <f t="shared" si="0"/>
        <v>0</v>
      </c>
    </row>
    <row r="19" spans="1:16" ht="24.75" customHeight="1" thickBot="1">
      <c r="A19" s="104"/>
      <c r="B19" s="27" t="s">
        <v>15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59"/>
      <c r="N19" s="59"/>
      <c r="O19" s="13"/>
      <c r="P19" s="14">
        <f t="shared" si="0"/>
        <v>0</v>
      </c>
    </row>
    <row r="20" spans="1:16" ht="24.75" customHeight="1">
      <c r="A20" s="103" t="s">
        <v>4</v>
      </c>
      <c r="B20" s="26" t="s">
        <v>31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57"/>
      <c r="N20" s="58"/>
      <c r="O20" s="11"/>
      <c r="P20" s="12">
        <f t="shared" si="0"/>
        <v>0</v>
      </c>
    </row>
    <row r="21" spans="1:16" ht="24.75" customHeight="1" thickBot="1">
      <c r="A21" s="104"/>
      <c r="B21" s="27" t="s">
        <v>15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59"/>
      <c r="N21" s="59"/>
      <c r="O21" s="13"/>
      <c r="P21" s="14">
        <f t="shared" si="0"/>
        <v>0</v>
      </c>
    </row>
    <row r="22" spans="1:16" ht="24.75" customHeight="1">
      <c r="A22" s="103" t="s">
        <v>5</v>
      </c>
      <c r="B22" s="26" t="s">
        <v>31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57"/>
      <c r="N22" s="58"/>
      <c r="O22" s="11"/>
      <c r="P22" s="12">
        <f t="shared" si="0"/>
        <v>0</v>
      </c>
    </row>
    <row r="23" spans="1:16" ht="24.75" customHeight="1" thickBot="1">
      <c r="A23" s="104"/>
      <c r="B23" s="27" t="s">
        <v>15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59"/>
      <c r="N23" s="59"/>
      <c r="O23" s="13"/>
      <c r="P23" s="14">
        <f t="shared" si="0"/>
        <v>0</v>
      </c>
    </row>
    <row r="24" spans="1:16" ht="24.75" customHeight="1">
      <c r="A24" s="103" t="s">
        <v>42</v>
      </c>
      <c r="B24" s="26" t="s">
        <v>31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57"/>
      <c r="N24" s="58"/>
      <c r="O24" s="11"/>
      <c r="P24" s="12">
        <f t="shared" si="0"/>
        <v>0</v>
      </c>
    </row>
    <row r="25" spans="1:16" ht="24.75" customHeight="1" thickBot="1">
      <c r="A25" s="104"/>
      <c r="B25" s="27" t="s">
        <v>15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59"/>
      <c r="N25" s="59"/>
      <c r="O25" s="13"/>
      <c r="P25" s="14">
        <f t="shared" si="0"/>
        <v>0</v>
      </c>
    </row>
    <row r="26" spans="1:16" ht="24.75" customHeight="1">
      <c r="A26" s="103" t="s">
        <v>43</v>
      </c>
      <c r="B26" s="26" t="s">
        <v>31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57"/>
      <c r="N26" s="58"/>
      <c r="O26" s="11"/>
      <c r="P26" s="12">
        <f t="shared" si="0"/>
        <v>0</v>
      </c>
    </row>
    <row r="27" spans="1:16" ht="24.75" customHeight="1" thickBot="1">
      <c r="A27" s="104"/>
      <c r="B27" s="27" t="s">
        <v>15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59"/>
      <c r="N27" s="59"/>
      <c r="O27" s="13"/>
      <c r="P27" s="14">
        <f t="shared" si="0"/>
        <v>0</v>
      </c>
    </row>
    <row r="28" spans="1:16" ht="24.75" customHeight="1">
      <c r="A28" s="103" t="s">
        <v>6</v>
      </c>
      <c r="B28" s="26" t="s">
        <v>31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57"/>
      <c r="N28" s="58"/>
      <c r="O28" s="11"/>
      <c r="P28" s="12">
        <f t="shared" si="0"/>
        <v>0</v>
      </c>
    </row>
    <row r="29" spans="1:16" ht="24.75" customHeight="1" thickBot="1">
      <c r="A29" s="104"/>
      <c r="B29" s="27" t="s">
        <v>15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59"/>
      <c r="N29" s="59"/>
      <c r="O29" s="13"/>
      <c r="P29" s="14">
        <f t="shared" si="0"/>
        <v>0</v>
      </c>
    </row>
    <row r="30" spans="1:16" ht="24.75" customHeight="1">
      <c r="A30" s="111" t="s">
        <v>23</v>
      </c>
      <c r="B30" s="28" t="s">
        <v>31</v>
      </c>
      <c r="C30" s="12">
        <f>SUM(C10,C12,C14,C16,C18,C20,C22,C24,C26,C28)</f>
        <v>0</v>
      </c>
      <c r="D30" s="12">
        <f aca="true" t="shared" si="1" ref="D30:O30">SUM(D10,D12,D14,D16,D18,D20,D22,D24,D26,D28)</f>
        <v>0</v>
      </c>
      <c r="E30" s="12">
        <f t="shared" si="1"/>
        <v>0</v>
      </c>
      <c r="F30" s="12">
        <f t="shared" si="1"/>
        <v>0</v>
      </c>
      <c r="G30" s="12">
        <f t="shared" si="1"/>
        <v>0</v>
      </c>
      <c r="H30" s="12">
        <f t="shared" si="1"/>
        <v>0</v>
      </c>
      <c r="I30" s="12">
        <f t="shared" si="1"/>
        <v>0</v>
      </c>
      <c r="J30" s="12">
        <f t="shared" si="1"/>
        <v>0</v>
      </c>
      <c r="K30" s="12">
        <f t="shared" si="1"/>
        <v>0</v>
      </c>
      <c r="L30" s="12">
        <f t="shared" si="1"/>
        <v>0</v>
      </c>
      <c r="M30" s="57"/>
      <c r="N30" s="57"/>
      <c r="O30" s="12">
        <f t="shared" si="1"/>
        <v>0</v>
      </c>
      <c r="P30" s="12">
        <f>SUM(C30:O30)</f>
        <v>0</v>
      </c>
    </row>
    <row r="31" spans="1:16" ht="24.75" customHeight="1" thickBot="1">
      <c r="A31" s="112"/>
      <c r="B31" s="29" t="s">
        <v>15</v>
      </c>
      <c r="C31" s="14">
        <f>SUM(C11,C13,C15,C17,C19,C21,C23,C25,C27,C29)</f>
        <v>0</v>
      </c>
      <c r="D31" s="14">
        <f aca="true" t="shared" si="2" ref="D31:O31">SUM(D11,D13,D15,D17,D19,D21,D23,D25,D27,D29)</f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  <c r="H31" s="14">
        <f t="shared" si="2"/>
        <v>0</v>
      </c>
      <c r="I31" s="14">
        <f t="shared" si="2"/>
        <v>0</v>
      </c>
      <c r="J31" s="14">
        <f t="shared" si="2"/>
        <v>0</v>
      </c>
      <c r="K31" s="14">
        <f t="shared" si="2"/>
        <v>0</v>
      </c>
      <c r="L31" s="14">
        <f t="shared" si="2"/>
        <v>0</v>
      </c>
      <c r="M31" s="59"/>
      <c r="N31" s="59"/>
      <c r="O31" s="14">
        <f t="shared" si="2"/>
        <v>0</v>
      </c>
      <c r="P31" s="14">
        <f>SUM(C31:O31)</f>
        <v>0</v>
      </c>
    </row>
    <row r="33" spans="1:19" ht="21.75" customHeight="1">
      <c r="A33" s="1"/>
      <c r="C33" s="124" t="s">
        <v>62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52"/>
      <c r="R33" s="52"/>
      <c r="S33" s="52"/>
    </row>
    <row r="34" ht="13.5" thickBot="1">
      <c r="A34" s="1"/>
    </row>
    <row r="35" spans="1:17" s="43" customFormat="1" ht="33.75" customHeight="1" thickBot="1">
      <c r="A35" s="41"/>
      <c r="B35" s="49"/>
      <c r="C35" s="75" t="s">
        <v>9</v>
      </c>
      <c r="D35" s="90" t="s">
        <v>10</v>
      </c>
      <c r="E35" s="73" t="s">
        <v>11</v>
      </c>
      <c r="F35" s="90" t="s">
        <v>12</v>
      </c>
      <c r="G35" s="73" t="s">
        <v>14</v>
      </c>
      <c r="H35" s="90" t="s">
        <v>52</v>
      </c>
      <c r="I35" s="73" t="s">
        <v>53</v>
      </c>
      <c r="J35" s="90" t="s">
        <v>54</v>
      </c>
      <c r="K35" s="73" t="s">
        <v>55</v>
      </c>
      <c r="L35" s="90" t="s">
        <v>16</v>
      </c>
      <c r="M35" s="73" t="s">
        <v>13</v>
      </c>
      <c r="N35" s="90" t="s">
        <v>51</v>
      </c>
      <c r="O35" s="73" t="s">
        <v>50</v>
      </c>
      <c r="P35" s="23" t="s">
        <v>8</v>
      </c>
      <c r="Q35" s="42"/>
    </row>
    <row r="36" spans="1:17" ht="19.5" customHeight="1" thickBot="1">
      <c r="A36" s="1"/>
      <c r="B36" s="50"/>
      <c r="C36" s="48"/>
      <c r="D36" s="47"/>
      <c r="E36" s="51"/>
      <c r="F36" s="47"/>
      <c r="G36" s="51"/>
      <c r="H36" s="47"/>
      <c r="I36" s="51"/>
      <c r="J36" s="47"/>
      <c r="K36" s="51"/>
      <c r="L36" s="47"/>
      <c r="M36" s="60"/>
      <c r="N36" s="61"/>
      <c r="O36" s="51"/>
      <c r="P36" s="54">
        <f>SUM(C36:O36)</f>
        <v>0</v>
      </c>
      <c r="Q36" s="44"/>
    </row>
    <row r="37" spans="1:7" ht="12.75">
      <c r="A37" s="1"/>
      <c r="C37" s="45"/>
      <c r="D37" s="45"/>
      <c r="E37" s="46"/>
      <c r="F37" s="45"/>
      <c r="G37" s="45"/>
    </row>
    <row r="39" spans="1:3" ht="15.75">
      <c r="A39" s="18"/>
      <c r="B39" s="18"/>
      <c r="C39" s="21"/>
    </row>
    <row r="40" spans="1:16" ht="19.5" customHeight="1">
      <c r="A40" s="107" t="s">
        <v>40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</row>
    <row r="41" ht="13.5" thickBot="1"/>
    <row r="42" spans="1:16" s="25" customFormat="1" ht="40.5" customHeight="1" thickBot="1">
      <c r="A42" s="128" t="s">
        <v>0</v>
      </c>
      <c r="B42" s="129"/>
      <c r="C42" s="24" t="s">
        <v>9</v>
      </c>
      <c r="D42" s="24" t="s">
        <v>10</v>
      </c>
      <c r="E42" s="24" t="s">
        <v>11</v>
      </c>
      <c r="F42" s="24" t="s">
        <v>12</v>
      </c>
      <c r="G42" s="24" t="s">
        <v>14</v>
      </c>
      <c r="H42" s="24" t="s">
        <v>52</v>
      </c>
      <c r="I42" s="24" t="s">
        <v>53</v>
      </c>
      <c r="J42" s="24" t="s">
        <v>54</v>
      </c>
      <c r="K42" s="24" t="s">
        <v>55</v>
      </c>
      <c r="L42" s="24" t="s">
        <v>16</v>
      </c>
      <c r="M42" s="24" t="s">
        <v>13</v>
      </c>
      <c r="N42" s="24" t="s">
        <v>51</v>
      </c>
      <c r="O42" s="23" t="s">
        <v>50</v>
      </c>
      <c r="P42" s="24" t="s">
        <v>8</v>
      </c>
    </row>
    <row r="43" spans="1:16" ht="24.75" customHeight="1">
      <c r="A43" s="103" t="s">
        <v>65</v>
      </c>
      <c r="B43" s="26" t="s">
        <v>31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7"/>
      <c r="N43" s="58"/>
      <c r="O43" s="11"/>
      <c r="P43" s="12">
        <f>SUM(C43:O43)</f>
        <v>0</v>
      </c>
    </row>
    <row r="44" spans="1:16" ht="24.75" customHeight="1" thickBot="1">
      <c r="A44" s="104"/>
      <c r="B44" s="27" t="s">
        <v>15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59"/>
      <c r="N44" s="59"/>
      <c r="O44" s="13"/>
      <c r="P44" s="14">
        <f>SUM(C44:O44)</f>
        <v>0</v>
      </c>
    </row>
    <row r="45" spans="1:16" ht="24.75" customHeight="1">
      <c r="A45" s="103" t="s">
        <v>66</v>
      </c>
      <c r="B45" s="26" t="s">
        <v>31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7"/>
      <c r="N45" s="58"/>
      <c r="O45" s="11"/>
      <c r="P45" s="12">
        <f>SUM(C45:O45)</f>
        <v>0</v>
      </c>
    </row>
    <row r="46" spans="1:16" ht="24.75" customHeight="1" thickBot="1">
      <c r="A46" s="104"/>
      <c r="B46" s="27" t="s">
        <v>15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59"/>
      <c r="N46" s="59"/>
      <c r="O46" s="13"/>
      <c r="P46" s="14">
        <f>SUM(C46:O46)</f>
        <v>0</v>
      </c>
    </row>
    <row r="47" spans="1:16" ht="24.75" customHeight="1">
      <c r="A47" s="103" t="s">
        <v>1</v>
      </c>
      <c r="B47" s="26" t="s">
        <v>31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7"/>
      <c r="N47" s="58"/>
      <c r="O47" s="11"/>
      <c r="P47" s="12">
        <f aca="true" t="shared" si="3" ref="P47:P68">SUM(C47:O47)</f>
        <v>0</v>
      </c>
    </row>
    <row r="48" spans="1:16" ht="24.75" customHeight="1" thickBot="1">
      <c r="A48" s="104"/>
      <c r="B48" s="27" t="s">
        <v>15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59"/>
      <c r="N48" s="59"/>
      <c r="O48" s="13"/>
      <c r="P48" s="14">
        <f t="shared" si="3"/>
        <v>0</v>
      </c>
    </row>
    <row r="49" spans="1:16" ht="24.75" customHeight="1">
      <c r="A49" s="103" t="s">
        <v>2</v>
      </c>
      <c r="B49" s="26" t="s">
        <v>31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7"/>
      <c r="N49" s="58"/>
      <c r="O49" s="11"/>
      <c r="P49" s="12">
        <f t="shared" si="3"/>
        <v>0</v>
      </c>
    </row>
    <row r="50" spans="1:16" ht="24.75" customHeight="1" thickBot="1">
      <c r="A50" s="104"/>
      <c r="B50" s="27" t="s">
        <v>15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59"/>
      <c r="N50" s="59"/>
      <c r="O50" s="13"/>
      <c r="P50" s="14">
        <f t="shared" si="3"/>
        <v>0</v>
      </c>
    </row>
    <row r="51" spans="1:16" ht="24.75" customHeight="1">
      <c r="A51" s="103" t="s">
        <v>3</v>
      </c>
      <c r="B51" s="26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7"/>
      <c r="N51" s="58"/>
      <c r="O51" s="11"/>
      <c r="P51" s="12">
        <f t="shared" si="3"/>
        <v>0</v>
      </c>
    </row>
    <row r="52" spans="1:16" ht="24.75" customHeight="1" thickBot="1">
      <c r="A52" s="104"/>
      <c r="B52" s="27" t="s">
        <v>15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  <c r="N52" s="59"/>
      <c r="O52" s="13"/>
      <c r="P52" s="14">
        <f t="shared" si="3"/>
        <v>0</v>
      </c>
    </row>
    <row r="53" spans="1:16" ht="24.75" customHeight="1">
      <c r="A53" s="103" t="s">
        <v>4</v>
      </c>
      <c r="B53" s="26" t="s">
        <v>31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7"/>
      <c r="N53" s="58"/>
      <c r="O53" s="11"/>
      <c r="P53" s="12">
        <f t="shared" si="3"/>
        <v>0</v>
      </c>
    </row>
    <row r="54" spans="1:16" ht="24.75" customHeight="1" thickBot="1">
      <c r="A54" s="104"/>
      <c r="B54" s="27" t="s">
        <v>15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  <c r="N54" s="59"/>
      <c r="O54" s="13"/>
      <c r="P54" s="14">
        <f t="shared" si="3"/>
        <v>0</v>
      </c>
    </row>
    <row r="55" spans="1:16" ht="24.75" customHeight="1">
      <c r="A55" s="103" t="s">
        <v>5</v>
      </c>
      <c r="B55" s="2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7"/>
      <c r="N55" s="58"/>
      <c r="O55" s="11"/>
      <c r="P55" s="12">
        <f t="shared" si="3"/>
        <v>0</v>
      </c>
    </row>
    <row r="56" spans="1:16" ht="24.75" customHeight="1" thickBot="1">
      <c r="A56" s="104"/>
      <c r="B56" s="27" t="s">
        <v>15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59"/>
      <c r="N56" s="59"/>
      <c r="O56" s="13"/>
      <c r="P56" s="14">
        <f t="shared" si="3"/>
        <v>0</v>
      </c>
    </row>
    <row r="57" spans="1:16" ht="24.75" customHeight="1">
      <c r="A57" s="103" t="s">
        <v>42</v>
      </c>
      <c r="B57" s="26" t="s">
        <v>31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7"/>
      <c r="N57" s="58"/>
      <c r="O57" s="11"/>
      <c r="P57" s="12">
        <f t="shared" si="3"/>
        <v>0</v>
      </c>
    </row>
    <row r="58" spans="1:16" ht="24.75" customHeight="1" thickBot="1">
      <c r="A58" s="104"/>
      <c r="B58" s="27" t="s">
        <v>15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59"/>
      <c r="N58" s="59"/>
      <c r="O58" s="13"/>
      <c r="P58" s="14">
        <f t="shared" si="3"/>
        <v>0</v>
      </c>
    </row>
    <row r="59" spans="1:16" ht="24.75" customHeight="1">
      <c r="A59" s="103" t="s">
        <v>43</v>
      </c>
      <c r="B59" s="26" t="s">
        <v>31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7"/>
      <c r="N59" s="58"/>
      <c r="O59" s="11"/>
      <c r="P59" s="12">
        <f t="shared" si="3"/>
        <v>0</v>
      </c>
    </row>
    <row r="60" spans="1:16" ht="24.75" customHeight="1" thickBot="1">
      <c r="A60" s="104"/>
      <c r="B60" s="27" t="s">
        <v>15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59"/>
      <c r="N60" s="59"/>
      <c r="O60" s="13"/>
      <c r="P60" s="14">
        <f t="shared" si="3"/>
        <v>0</v>
      </c>
    </row>
    <row r="61" spans="1:16" ht="24.75" customHeight="1">
      <c r="A61" s="103" t="s">
        <v>6</v>
      </c>
      <c r="B61" s="26" t="s">
        <v>31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7"/>
      <c r="N61" s="58"/>
      <c r="O61" s="11"/>
      <c r="P61" s="12">
        <f t="shared" si="3"/>
        <v>0</v>
      </c>
    </row>
    <row r="62" spans="1:16" ht="24.75" customHeight="1" thickBot="1">
      <c r="A62" s="104"/>
      <c r="B62" s="27" t="s">
        <v>15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59"/>
      <c r="N62" s="59"/>
      <c r="O62" s="13"/>
      <c r="P62" s="14">
        <f t="shared" si="3"/>
        <v>0</v>
      </c>
    </row>
    <row r="63" spans="1:16" ht="24.75" customHeight="1">
      <c r="A63" s="103" t="s">
        <v>7</v>
      </c>
      <c r="B63" s="26" t="s">
        <v>31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7"/>
      <c r="N63" s="58"/>
      <c r="O63" s="11"/>
      <c r="P63" s="12">
        <f t="shared" si="3"/>
        <v>0</v>
      </c>
    </row>
    <row r="64" spans="1:16" ht="24.75" customHeight="1" thickBot="1">
      <c r="A64" s="104"/>
      <c r="B64" s="27" t="s">
        <v>15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59"/>
      <c r="N64" s="59"/>
      <c r="O64" s="13"/>
      <c r="P64" s="14">
        <f t="shared" si="3"/>
        <v>0</v>
      </c>
    </row>
    <row r="65" spans="1:16" ht="24.75" customHeight="1">
      <c r="A65" s="103" t="s">
        <v>41</v>
      </c>
      <c r="B65" s="26" t="s">
        <v>31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7"/>
      <c r="N65" s="58"/>
      <c r="O65" s="11"/>
      <c r="P65" s="12">
        <f t="shared" si="3"/>
        <v>0</v>
      </c>
    </row>
    <row r="66" spans="1:16" ht="24.75" customHeight="1" thickBot="1">
      <c r="A66" s="104"/>
      <c r="B66" s="27" t="s">
        <v>15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59"/>
      <c r="N66" s="59"/>
      <c r="O66" s="13"/>
      <c r="P66" s="14">
        <f t="shared" si="3"/>
        <v>0</v>
      </c>
    </row>
    <row r="67" spans="1:16" ht="24.75" customHeight="1">
      <c r="A67" s="103" t="s">
        <v>8</v>
      </c>
      <c r="B67" s="26" t="s">
        <v>31</v>
      </c>
      <c r="C67" s="30">
        <f>SUM(C43,C45,C47,C49,C51,C53,C55,C57,C59,C61,C63,C65)</f>
        <v>0</v>
      </c>
      <c r="D67" s="30">
        <f aca="true" t="shared" si="4" ref="D67:O67">SUM(D43,D45,D47,D49,D51,D53,D55,D57,D59,D61,D63,D65)</f>
        <v>0</v>
      </c>
      <c r="E67" s="30">
        <f t="shared" si="4"/>
        <v>0</v>
      </c>
      <c r="F67" s="30">
        <f t="shared" si="4"/>
        <v>0</v>
      </c>
      <c r="G67" s="30">
        <f t="shared" si="4"/>
        <v>0</v>
      </c>
      <c r="H67" s="30">
        <f t="shared" si="4"/>
        <v>0</v>
      </c>
      <c r="I67" s="30">
        <f t="shared" si="4"/>
        <v>0</v>
      </c>
      <c r="J67" s="30">
        <f t="shared" si="4"/>
        <v>0</v>
      </c>
      <c r="K67" s="30">
        <f t="shared" si="4"/>
        <v>0</v>
      </c>
      <c r="L67" s="30">
        <f t="shared" si="4"/>
        <v>0</v>
      </c>
      <c r="M67" s="62"/>
      <c r="N67" s="62"/>
      <c r="O67" s="30">
        <f t="shared" si="4"/>
        <v>0</v>
      </c>
      <c r="P67" s="12">
        <f t="shared" si="3"/>
        <v>0</v>
      </c>
    </row>
    <row r="68" spans="1:16" ht="24.75" customHeight="1" thickBot="1">
      <c r="A68" s="104"/>
      <c r="B68" s="27" t="s">
        <v>15</v>
      </c>
      <c r="C68" s="14">
        <f>SUM(C44,C46,C48,C50,C52,C54,C56,C58,C60,C62,C64,C66)</f>
        <v>0</v>
      </c>
      <c r="D68" s="14">
        <f aca="true" t="shared" si="5" ref="D68:O68">SUM(D44,D46,D48,D50,D52,D54,D56,D58,D60,D62,D64,D66)</f>
        <v>0</v>
      </c>
      <c r="E68" s="14">
        <f t="shared" si="5"/>
        <v>0</v>
      </c>
      <c r="F68" s="14">
        <f t="shared" si="5"/>
        <v>0</v>
      </c>
      <c r="G68" s="14">
        <f t="shared" si="5"/>
        <v>0</v>
      </c>
      <c r="H68" s="14">
        <f t="shared" si="5"/>
        <v>0</v>
      </c>
      <c r="I68" s="14">
        <f t="shared" si="5"/>
        <v>0</v>
      </c>
      <c r="J68" s="14">
        <f t="shared" si="5"/>
        <v>0</v>
      </c>
      <c r="K68" s="14">
        <f t="shared" si="5"/>
        <v>0</v>
      </c>
      <c r="L68" s="14">
        <f t="shared" si="5"/>
        <v>0</v>
      </c>
      <c r="M68" s="59"/>
      <c r="N68" s="59"/>
      <c r="O68" s="14">
        <f t="shared" si="5"/>
        <v>0</v>
      </c>
      <c r="P68" s="14">
        <f t="shared" si="3"/>
        <v>0</v>
      </c>
    </row>
    <row r="70" spans="1:19" ht="21.75" customHeight="1">
      <c r="A70" s="1"/>
      <c r="C70" s="124" t="s">
        <v>63</v>
      </c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52"/>
      <c r="R70" s="52"/>
      <c r="S70" s="52"/>
    </row>
    <row r="71" ht="13.5" thickBot="1">
      <c r="A71" s="1"/>
    </row>
    <row r="72" spans="1:17" s="43" customFormat="1" ht="27.75" customHeight="1" thickBot="1">
      <c r="A72" s="41"/>
      <c r="B72" s="49"/>
      <c r="C72" s="75" t="s">
        <v>9</v>
      </c>
      <c r="D72" s="90" t="s">
        <v>10</v>
      </c>
      <c r="E72" s="73" t="s">
        <v>11</v>
      </c>
      <c r="F72" s="90" t="s">
        <v>12</v>
      </c>
      <c r="G72" s="73" t="s">
        <v>14</v>
      </c>
      <c r="H72" s="90" t="s">
        <v>52</v>
      </c>
      <c r="I72" s="73" t="s">
        <v>53</v>
      </c>
      <c r="J72" s="90" t="s">
        <v>54</v>
      </c>
      <c r="K72" s="73" t="s">
        <v>55</v>
      </c>
      <c r="L72" s="90" t="s">
        <v>16</v>
      </c>
      <c r="M72" s="73" t="s">
        <v>13</v>
      </c>
      <c r="N72" s="90" t="s">
        <v>51</v>
      </c>
      <c r="O72" s="73" t="s">
        <v>50</v>
      </c>
      <c r="P72" s="23" t="s">
        <v>8</v>
      </c>
      <c r="Q72" s="42"/>
    </row>
    <row r="73" spans="1:17" ht="19.5" customHeight="1" thickBot="1">
      <c r="A73" s="1"/>
      <c r="B73" s="50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63"/>
      <c r="N73" s="63"/>
      <c r="O73" s="48"/>
      <c r="P73" s="54">
        <f>SUM(C73:O73)</f>
        <v>0</v>
      </c>
      <c r="Q73" s="44"/>
    </row>
    <row r="74" spans="1:7" ht="12.75">
      <c r="A74" s="1"/>
      <c r="C74" s="45"/>
      <c r="D74" s="45"/>
      <c r="E74" s="46"/>
      <c r="F74" s="45"/>
      <c r="G74" s="45"/>
    </row>
    <row r="75" spans="4:5" ht="12.75" customHeight="1">
      <c r="D75" s="31"/>
      <c r="E75" s="31"/>
    </row>
    <row r="77" spans="1:16" ht="18.75" customHeight="1">
      <c r="A77" s="107" t="s">
        <v>44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</row>
    <row r="78" ht="13.5" thickBot="1"/>
    <row r="79" spans="1:16" s="25" customFormat="1" ht="41.25" customHeight="1" thickBot="1">
      <c r="A79" s="105" t="s">
        <v>0</v>
      </c>
      <c r="B79" s="106"/>
      <c r="C79" s="24" t="s">
        <v>9</v>
      </c>
      <c r="D79" s="24" t="s">
        <v>10</v>
      </c>
      <c r="E79" s="24" t="s">
        <v>11</v>
      </c>
      <c r="F79" s="24" t="s">
        <v>12</v>
      </c>
      <c r="G79" s="24" t="s">
        <v>14</v>
      </c>
      <c r="H79" s="24" t="s">
        <v>52</v>
      </c>
      <c r="I79" s="24" t="s">
        <v>53</v>
      </c>
      <c r="J79" s="24" t="s">
        <v>54</v>
      </c>
      <c r="K79" s="24" t="s">
        <v>55</v>
      </c>
      <c r="L79" s="24" t="s">
        <v>16</v>
      </c>
      <c r="M79" s="24" t="s">
        <v>13</v>
      </c>
      <c r="N79" s="24" t="s">
        <v>51</v>
      </c>
      <c r="O79" s="23" t="s">
        <v>50</v>
      </c>
      <c r="P79" s="24" t="s">
        <v>8</v>
      </c>
    </row>
    <row r="80" spans="1:16" ht="24.75" customHeight="1" thickBot="1">
      <c r="A80" s="103" t="s">
        <v>65</v>
      </c>
      <c r="B80" s="32" t="s">
        <v>31</v>
      </c>
      <c r="C80" s="6">
        <f aca="true" t="shared" si="6" ref="C80:O80">C10+C43</f>
        <v>0</v>
      </c>
      <c r="D80" s="6">
        <f>D10+D43</f>
        <v>0</v>
      </c>
      <c r="E80" s="6">
        <f t="shared" si="6"/>
        <v>0</v>
      </c>
      <c r="F80" s="6">
        <f t="shared" si="6"/>
        <v>0</v>
      </c>
      <c r="G80" s="6">
        <f t="shared" si="6"/>
        <v>0</v>
      </c>
      <c r="H80" s="6">
        <f t="shared" si="6"/>
        <v>0</v>
      </c>
      <c r="I80" s="6">
        <f t="shared" si="6"/>
        <v>0</v>
      </c>
      <c r="J80" s="6">
        <f t="shared" si="6"/>
        <v>0</v>
      </c>
      <c r="K80" s="6">
        <f t="shared" si="6"/>
        <v>0</v>
      </c>
      <c r="L80" s="6">
        <f t="shared" si="6"/>
        <v>0</v>
      </c>
      <c r="M80" s="91"/>
      <c r="N80" s="91"/>
      <c r="O80" s="6">
        <f t="shared" si="6"/>
        <v>0</v>
      </c>
      <c r="P80" s="6">
        <f>SUM(C80:O80)</f>
        <v>0</v>
      </c>
    </row>
    <row r="81" spans="1:16" ht="24.75" customHeight="1" thickBot="1">
      <c r="A81" s="104"/>
      <c r="B81" s="32" t="s">
        <v>15</v>
      </c>
      <c r="C81" s="14">
        <f aca="true" t="shared" si="7" ref="C81:O81">C11+C44</f>
        <v>0</v>
      </c>
      <c r="D81" s="14">
        <f t="shared" si="7"/>
        <v>0</v>
      </c>
      <c r="E81" s="14">
        <f t="shared" si="7"/>
        <v>0</v>
      </c>
      <c r="F81" s="14">
        <f t="shared" si="7"/>
        <v>0</v>
      </c>
      <c r="G81" s="14">
        <f t="shared" si="7"/>
        <v>0</v>
      </c>
      <c r="H81" s="14">
        <f t="shared" si="7"/>
        <v>0</v>
      </c>
      <c r="I81" s="14">
        <f t="shared" si="7"/>
        <v>0</v>
      </c>
      <c r="J81" s="14">
        <f t="shared" si="7"/>
        <v>0</v>
      </c>
      <c r="K81" s="14">
        <f t="shared" si="7"/>
        <v>0</v>
      </c>
      <c r="L81" s="14">
        <f t="shared" si="7"/>
        <v>0</v>
      </c>
      <c r="M81" s="59"/>
      <c r="N81" s="59"/>
      <c r="O81" s="14">
        <f t="shared" si="7"/>
        <v>0</v>
      </c>
      <c r="P81" s="14">
        <f>SUM(C81:O81)</f>
        <v>0</v>
      </c>
    </row>
    <row r="82" spans="1:16" ht="24.75" customHeight="1" thickBot="1">
      <c r="A82" s="103" t="s">
        <v>66</v>
      </c>
      <c r="B82" s="32" t="s">
        <v>31</v>
      </c>
      <c r="C82" s="6">
        <f aca="true" t="shared" si="8" ref="C82:O82">C12+C45</f>
        <v>0</v>
      </c>
      <c r="D82" s="6">
        <f t="shared" si="8"/>
        <v>0</v>
      </c>
      <c r="E82" s="6">
        <f t="shared" si="8"/>
        <v>0</v>
      </c>
      <c r="F82" s="6">
        <f t="shared" si="8"/>
        <v>0</v>
      </c>
      <c r="G82" s="6">
        <f t="shared" si="8"/>
        <v>0</v>
      </c>
      <c r="H82" s="6">
        <f t="shared" si="8"/>
        <v>0</v>
      </c>
      <c r="I82" s="6">
        <f t="shared" si="8"/>
        <v>0</v>
      </c>
      <c r="J82" s="6">
        <f t="shared" si="8"/>
        <v>0</v>
      </c>
      <c r="K82" s="6">
        <f t="shared" si="8"/>
        <v>0</v>
      </c>
      <c r="L82" s="6">
        <f t="shared" si="8"/>
        <v>0</v>
      </c>
      <c r="M82" s="91"/>
      <c r="N82" s="91"/>
      <c r="O82" s="6">
        <f t="shared" si="8"/>
        <v>0</v>
      </c>
      <c r="P82" s="6">
        <f>SUM(C82:O82)</f>
        <v>0</v>
      </c>
    </row>
    <row r="83" spans="1:16" ht="24.75" customHeight="1" thickBot="1">
      <c r="A83" s="104"/>
      <c r="B83" s="32" t="s">
        <v>15</v>
      </c>
      <c r="C83" s="14">
        <f aca="true" t="shared" si="9" ref="C83:O83">C13+C46</f>
        <v>0</v>
      </c>
      <c r="D83" s="14">
        <f t="shared" si="9"/>
        <v>0</v>
      </c>
      <c r="E83" s="14">
        <f t="shared" si="9"/>
        <v>0</v>
      </c>
      <c r="F83" s="14">
        <f t="shared" si="9"/>
        <v>0</v>
      </c>
      <c r="G83" s="14">
        <f t="shared" si="9"/>
        <v>0</v>
      </c>
      <c r="H83" s="14">
        <f t="shared" si="9"/>
        <v>0</v>
      </c>
      <c r="I83" s="14">
        <f t="shared" si="9"/>
        <v>0</v>
      </c>
      <c r="J83" s="14">
        <f t="shared" si="9"/>
        <v>0</v>
      </c>
      <c r="K83" s="14">
        <f t="shared" si="9"/>
        <v>0</v>
      </c>
      <c r="L83" s="14">
        <f t="shared" si="9"/>
        <v>0</v>
      </c>
      <c r="M83" s="59"/>
      <c r="N83" s="59"/>
      <c r="O83" s="14">
        <f t="shared" si="9"/>
        <v>0</v>
      </c>
      <c r="P83" s="14">
        <f>SUM(C83:O83)</f>
        <v>0</v>
      </c>
    </row>
    <row r="84" spans="1:16" ht="24.75" customHeight="1" thickBot="1">
      <c r="A84" s="103" t="s">
        <v>1</v>
      </c>
      <c r="B84" s="32" t="s">
        <v>31</v>
      </c>
      <c r="C84" s="6">
        <f aca="true" t="shared" si="10" ref="C84:O84">C14+C47</f>
        <v>0</v>
      </c>
      <c r="D84" s="6">
        <f t="shared" si="10"/>
        <v>0</v>
      </c>
      <c r="E84" s="6">
        <f t="shared" si="10"/>
        <v>0</v>
      </c>
      <c r="F84" s="6">
        <f t="shared" si="10"/>
        <v>0</v>
      </c>
      <c r="G84" s="6">
        <f t="shared" si="10"/>
        <v>0</v>
      </c>
      <c r="H84" s="6">
        <f t="shared" si="10"/>
        <v>0</v>
      </c>
      <c r="I84" s="6">
        <f t="shared" si="10"/>
        <v>0</v>
      </c>
      <c r="J84" s="6">
        <f t="shared" si="10"/>
        <v>0</v>
      </c>
      <c r="K84" s="6">
        <f t="shared" si="10"/>
        <v>0</v>
      </c>
      <c r="L84" s="6">
        <f t="shared" si="10"/>
        <v>0</v>
      </c>
      <c r="M84" s="91"/>
      <c r="N84" s="91"/>
      <c r="O84" s="6">
        <f t="shared" si="10"/>
        <v>0</v>
      </c>
      <c r="P84" s="6">
        <f aca="true" t="shared" si="11" ref="P84:P105">SUM(C84:O84)</f>
        <v>0</v>
      </c>
    </row>
    <row r="85" spans="1:16" ht="24.75" customHeight="1" thickBot="1">
      <c r="A85" s="104"/>
      <c r="B85" s="32" t="s">
        <v>15</v>
      </c>
      <c r="C85" s="14">
        <f aca="true" t="shared" si="12" ref="C85:O85">C15+C48</f>
        <v>0</v>
      </c>
      <c r="D85" s="14">
        <f t="shared" si="12"/>
        <v>0</v>
      </c>
      <c r="E85" s="14">
        <f t="shared" si="12"/>
        <v>0</v>
      </c>
      <c r="F85" s="14">
        <f t="shared" si="12"/>
        <v>0</v>
      </c>
      <c r="G85" s="14">
        <f t="shared" si="12"/>
        <v>0</v>
      </c>
      <c r="H85" s="14">
        <f t="shared" si="12"/>
        <v>0</v>
      </c>
      <c r="I85" s="14">
        <f t="shared" si="12"/>
        <v>0</v>
      </c>
      <c r="J85" s="14">
        <f t="shared" si="12"/>
        <v>0</v>
      </c>
      <c r="K85" s="14">
        <f t="shared" si="12"/>
        <v>0</v>
      </c>
      <c r="L85" s="14">
        <f t="shared" si="12"/>
        <v>0</v>
      </c>
      <c r="M85" s="59"/>
      <c r="N85" s="59"/>
      <c r="O85" s="14">
        <f t="shared" si="12"/>
        <v>0</v>
      </c>
      <c r="P85" s="14">
        <f t="shared" si="11"/>
        <v>0</v>
      </c>
    </row>
    <row r="86" spans="1:16" ht="24.75" customHeight="1" thickBot="1">
      <c r="A86" s="103" t="s">
        <v>2</v>
      </c>
      <c r="B86" s="32" t="s">
        <v>31</v>
      </c>
      <c r="C86" s="6">
        <f aca="true" t="shared" si="13" ref="C86:O86">C16+C49</f>
        <v>0</v>
      </c>
      <c r="D86" s="6">
        <f t="shared" si="13"/>
        <v>0</v>
      </c>
      <c r="E86" s="6">
        <f t="shared" si="13"/>
        <v>0</v>
      </c>
      <c r="F86" s="6">
        <f t="shared" si="13"/>
        <v>0</v>
      </c>
      <c r="G86" s="6">
        <f t="shared" si="13"/>
        <v>0</v>
      </c>
      <c r="H86" s="6">
        <f t="shared" si="13"/>
        <v>0</v>
      </c>
      <c r="I86" s="6">
        <f t="shared" si="13"/>
        <v>0</v>
      </c>
      <c r="J86" s="6">
        <f t="shared" si="13"/>
        <v>0</v>
      </c>
      <c r="K86" s="6">
        <f t="shared" si="13"/>
        <v>0</v>
      </c>
      <c r="L86" s="6">
        <f t="shared" si="13"/>
        <v>0</v>
      </c>
      <c r="M86" s="91"/>
      <c r="N86" s="91"/>
      <c r="O86" s="6">
        <f t="shared" si="13"/>
        <v>0</v>
      </c>
      <c r="P86" s="6">
        <f t="shared" si="11"/>
        <v>0</v>
      </c>
    </row>
    <row r="87" spans="1:16" ht="24.75" customHeight="1" thickBot="1">
      <c r="A87" s="104"/>
      <c r="B87" s="32" t="s">
        <v>15</v>
      </c>
      <c r="C87" s="14">
        <f aca="true" t="shared" si="14" ref="C87:O87">C17+C50</f>
        <v>0</v>
      </c>
      <c r="D87" s="14">
        <f t="shared" si="14"/>
        <v>0</v>
      </c>
      <c r="E87" s="14">
        <f t="shared" si="14"/>
        <v>0</v>
      </c>
      <c r="F87" s="14">
        <f t="shared" si="14"/>
        <v>0</v>
      </c>
      <c r="G87" s="14">
        <f t="shared" si="14"/>
        <v>0</v>
      </c>
      <c r="H87" s="14">
        <f t="shared" si="14"/>
        <v>0</v>
      </c>
      <c r="I87" s="14">
        <f t="shared" si="14"/>
        <v>0</v>
      </c>
      <c r="J87" s="14">
        <f t="shared" si="14"/>
        <v>0</v>
      </c>
      <c r="K87" s="14">
        <f t="shared" si="14"/>
        <v>0</v>
      </c>
      <c r="L87" s="14">
        <f t="shared" si="14"/>
        <v>0</v>
      </c>
      <c r="M87" s="59"/>
      <c r="N87" s="59"/>
      <c r="O87" s="14">
        <f t="shared" si="14"/>
        <v>0</v>
      </c>
      <c r="P87" s="14">
        <f t="shared" si="11"/>
        <v>0</v>
      </c>
    </row>
    <row r="88" spans="1:16" ht="24.75" customHeight="1" thickBot="1">
      <c r="A88" s="103" t="s">
        <v>3</v>
      </c>
      <c r="B88" s="32" t="s">
        <v>31</v>
      </c>
      <c r="C88" s="6">
        <f aca="true" t="shared" si="15" ref="C88:O88">C18+C51</f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91"/>
      <c r="N88" s="91"/>
      <c r="O88" s="6">
        <f t="shared" si="15"/>
        <v>0</v>
      </c>
      <c r="P88" s="6">
        <f t="shared" si="11"/>
        <v>0</v>
      </c>
    </row>
    <row r="89" spans="1:16" ht="24.75" customHeight="1" thickBot="1">
      <c r="A89" s="104"/>
      <c r="B89" s="32" t="s">
        <v>15</v>
      </c>
      <c r="C89" s="14">
        <f aca="true" t="shared" si="16" ref="C89:O89">C19+C52</f>
        <v>0</v>
      </c>
      <c r="D89" s="14">
        <f t="shared" si="16"/>
        <v>0</v>
      </c>
      <c r="E89" s="14">
        <f t="shared" si="16"/>
        <v>0</v>
      </c>
      <c r="F89" s="14">
        <f t="shared" si="16"/>
        <v>0</v>
      </c>
      <c r="G89" s="14">
        <f t="shared" si="16"/>
        <v>0</v>
      </c>
      <c r="H89" s="14">
        <f t="shared" si="16"/>
        <v>0</v>
      </c>
      <c r="I89" s="14">
        <f t="shared" si="16"/>
        <v>0</v>
      </c>
      <c r="J89" s="14">
        <f t="shared" si="16"/>
        <v>0</v>
      </c>
      <c r="K89" s="14">
        <f t="shared" si="16"/>
        <v>0</v>
      </c>
      <c r="L89" s="14">
        <f t="shared" si="16"/>
        <v>0</v>
      </c>
      <c r="M89" s="59"/>
      <c r="N89" s="59"/>
      <c r="O89" s="14">
        <f t="shared" si="16"/>
        <v>0</v>
      </c>
      <c r="P89" s="14">
        <f t="shared" si="11"/>
        <v>0</v>
      </c>
    </row>
    <row r="90" spans="1:16" ht="24.75" customHeight="1" thickBot="1">
      <c r="A90" s="103" t="s">
        <v>4</v>
      </c>
      <c r="B90" s="32" t="s">
        <v>31</v>
      </c>
      <c r="C90" s="6">
        <f aca="true" t="shared" si="17" ref="C90:O90">C20+C53</f>
        <v>0</v>
      </c>
      <c r="D90" s="6">
        <f t="shared" si="17"/>
        <v>0</v>
      </c>
      <c r="E90" s="6">
        <f t="shared" si="17"/>
        <v>0</v>
      </c>
      <c r="F90" s="6">
        <f t="shared" si="17"/>
        <v>0</v>
      </c>
      <c r="G90" s="6">
        <f t="shared" si="17"/>
        <v>0</v>
      </c>
      <c r="H90" s="6">
        <f t="shared" si="17"/>
        <v>0</v>
      </c>
      <c r="I90" s="6">
        <f t="shared" si="17"/>
        <v>0</v>
      </c>
      <c r="J90" s="6">
        <f t="shared" si="17"/>
        <v>0</v>
      </c>
      <c r="K90" s="6">
        <f t="shared" si="17"/>
        <v>0</v>
      </c>
      <c r="L90" s="6">
        <f t="shared" si="17"/>
        <v>0</v>
      </c>
      <c r="M90" s="91"/>
      <c r="N90" s="91"/>
      <c r="O90" s="6">
        <f t="shared" si="17"/>
        <v>0</v>
      </c>
      <c r="P90" s="6">
        <f t="shared" si="11"/>
        <v>0</v>
      </c>
    </row>
    <row r="91" spans="1:16" ht="24.75" customHeight="1" thickBot="1">
      <c r="A91" s="104"/>
      <c r="B91" s="32" t="s">
        <v>15</v>
      </c>
      <c r="C91" s="14">
        <f aca="true" t="shared" si="18" ref="C91:O91">C21+C54</f>
        <v>0</v>
      </c>
      <c r="D91" s="14">
        <f t="shared" si="18"/>
        <v>0</v>
      </c>
      <c r="E91" s="14">
        <f t="shared" si="18"/>
        <v>0</v>
      </c>
      <c r="F91" s="14">
        <f t="shared" si="18"/>
        <v>0</v>
      </c>
      <c r="G91" s="14">
        <f t="shared" si="18"/>
        <v>0</v>
      </c>
      <c r="H91" s="14">
        <f t="shared" si="18"/>
        <v>0</v>
      </c>
      <c r="I91" s="14">
        <f t="shared" si="18"/>
        <v>0</v>
      </c>
      <c r="J91" s="14">
        <f t="shared" si="18"/>
        <v>0</v>
      </c>
      <c r="K91" s="14">
        <f t="shared" si="18"/>
        <v>0</v>
      </c>
      <c r="L91" s="14">
        <f t="shared" si="18"/>
        <v>0</v>
      </c>
      <c r="M91" s="59"/>
      <c r="N91" s="59"/>
      <c r="O91" s="14">
        <f t="shared" si="18"/>
        <v>0</v>
      </c>
      <c r="P91" s="14">
        <f t="shared" si="11"/>
        <v>0</v>
      </c>
    </row>
    <row r="92" spans="1:16" ht="24.75" customHeight="1" thickBot="1">
      <c r="A92" s="103" t="s">
        <v>5</v>
      </c>
      <c r="B92" s="32" t="s">
        <v>31</v>
      </c>
      <c r="C92" s="6">
        <f aca="true" t="shared" si="19" ref="C92:O92">C22+C55</f>
        <v>0</v>
      </c>
      <c r="D92" s="6">
        <f t="shared" si="19"/>
        <v>0</v>
      </c>
      <c r="E92" s="6">
        <f t="shared" si="19"/>
        <v>0</v>
      </c>
      <c r="F92" s="6">
        <f t="shared" si="19"/>
        <v>0</v>
      </c>
      <c r="G92" s="6">
        <f t="shared" si="19"/>
        <v>0</v>
      </c>
      <c r="H92" s="6">
        <f t="shared" si="19"/>
        <v>0</v>
      </c>
      <c r="I92" s="6">
        <f t="shared" si="19"/>
        <v>0</v>
      </c>
      <c r="J92" s="6">
        <f t="shared" si="19"/>
        <v>0</v>
      </c>
      <c r="K92" s="6">
        <f t="shared" si="19"/>
        <v>0</v>
      </c>
      <c r="L92" s="6">
        <f t="shared" si="19"/>
        <v>0</v>
      </c>
      <c r="M92" s="91"/>
      <c r="N92" s="91"/>
      <c r="O92" s="6">
        <f t="shared" si="19"/>
        <v>0</v>
      </c>
      <c r="P92" s="6">
        <f t="shared" si="11"/>
        <v>0</v>
      </c>
    </row>
    <row r="93" spans="1:16" ht="24.75" customHeight="1" thickBot="1">
      <c r="A93" s="104"/>
      <c r="B93" s="32" t="s">
        <v>15</v>
      </c>
      <c r="C93" s="14">
        <f aca="true" t="shared" si="20" ref="C93:O93">C23+C56</f>
        <v>0</v>
      </c>
      <c r="D93" s="14">
        <f t="shared" si="20"/>
        <v>0</v>
      </c>
      <c r="E93" s="14">
        <f t="shared" si="20"/>
        <v>0</v>
      </c>
      <c r="F93" s="14">
        <f t="shared" si="20"/>
        <v>0</v>
      </c>
      <c r="G93" s="14">
        <f t="shared" si="20"/>
        <v>0</v>
      </c>
      <c r="H93" s="14">
        <f t="shared" si="20"/>
        <v>0</v>
      </c>
      <c r="I93" s="14">
        <f t="shared" si="20"/>
        <v>0</v>
      </c>
      <c r="J93" s="14">
        <f t="shared" si="20"/>
        <v>0</v>
      </c>
      <c r="K93" s="14">
        <f t="shared" si="20"/>
        <v>0</v>
      </c>
      <c r="L93" s="14">
        <f t="shared" si="20"/>
        <v>0</v>
      </c>
      <c r="M93" s="59"/>
      <c r="N93" s="59"/>
      <c r="O93" s="14">
        <f t="shared" si="20"/>
        <v>0</v>
      </c>
      <c r="P93" s="14">
        <f t="shared" si="11"/>
        <v>0</v>
      </c>
    </row>
    <row r="94" spans="1:16" ht="24.75" customHeight="1" thickBot="1">
      <c r="A94" s="103" t="s">
        <v>42</v>
      </c>
      <c r="B94" s="32" t="s">
        <v>31</v>
      </c>
      <c r="C94" s="6">
        <f aca="true" t="shared" si="21" ref="C94:O94">C24+C57</f>
        <v>0</v>
      </c>
      <c r="D94" s="6">
        <f t="shared" si="21"/>
        <v>0</v>
      </c>
      <c r="E94" s="6">
        <f t="shared" si="21"/>
        <v>0</v>
      </c>
      <c r="F94" s="6">
        <f t="shared" si="21"/>
        <v>0</v>
      </c>
      <c r="G94" s="6">
        <f t="shared" si="21"/>
        <v>0</v>
      </c>
      <c r="H94" s="6">
        <f t="shared" si="21"/>
        <v>0</v>
      </c>
      <c r="I94" s="6">
        <f t="shared" si="21"/>
        <v>0</v>
      </c>
      <c r="J94" s="6">
        <f t="shared" si="21"/>
        <v>0</v>
      </c>
      <c r="K94" s="6">
        <f t="shared" si="21"/>
        <v>0</v>
      </c>
      <c r="L94" s="6">
        <f t="shared" si="21"/>
        <v>0</v>
      </c>
      <c r="M94" s="91"/>
      <c r="N94" s="91"/>
      <c r="O94" s="6">
        <f t="shared" si="21"/>
        <v>0</v>
      </c>
      <c r="P94" s="6">
        <f t="shared" si="11"/>
        <v>0</v>
      </c>
    </row>
    <row r="95" spans="1:16" ht="24.75" customHeight="1" thickBot="1">
      <c r="A95" s="104"/>
      <c r="B95" s="32" t="s">
        <v>15</v>
      </c>
      <c r="C95" s="14">
        <f aca="true" t="shared" si="22" ref="C95:O95">C25+C58</f>
        <v>0</v>
      </c>
      <c r="D95" s="14">
        <f t="shared" si="22"/>
        <v>0</v>
      </c>
      <c r="E95" s="14">
        <f t="shared" si="22"/>
        <v>0</v>
      </c>
      <c r="F95" s="14">
        <f t="shared" si="22"/>
        <v>0</v>
      </c>
      <c r="G95" s="14">
        <f t="shared" si="22"/>
        <v>0</v>
      </c>
      <c r="H95" s="14">
        <f t="shared" si="22"/>
        <v>0</v>
      </c>
      <c r="I95" s="14">
        <f t="shared" si="22"/>
        <v>0</v>
      </c>
      <c r="J95" s="14">
        <f t="shared" si="22"/>
        <v>0</v>
      </c>
      <c r="K95" s="14">
        <f t="shared" si="22"/>
        <v>0</v>
      </c>
      <c r="L95" s="14">
        <f t="shared" si="22"/>
        <v>0</v>
      </c>
      <c r="M95" s="59"/>
      <c r="N95" s="59"/>
      <c r="O95" s="14">
        <f t="shared" si="22"/>
        <v>0</v>
      </c>
      <c r="P95" s="14">
        <f t="shared" si="11"/>
        <v>0</v>
      </c>
    </row>
    <row r="96" spans="1:16" ht="24.75" customHeight="1" thickBot="1">
      <c r="A96" s="103" t="s">
        <v>43</v>
      </c>
      <c r="B96" s="32" t="s">
        <v>31</v>
      </c>
      <c r="C96" s="6">
        <f aca="true" t="shared" si="23" ref="C96:O96">C26+C59</f>
        <v>0</v>
      </c>
      <c r="D96" s="6">
        <f t="shared" si="23"/>
        <v>0</v>
      </c>
      <c r="E96" s="6">
        <f t="shared" si="23"/>
        <v>0</v>
      </c>
      <c r="F96" s="6">
        <f t="shared" si="23"/>
        <v>0</v>
      </c>
      <c r="G96" s="6">
        <f t="shared" si="23"/>
        <v>0</v>
      </c>
      <c r="H96" s="6">
        <f t="shared" si="23"/>
        <v>0</v>
      </c>
      <c r="I96" s="6">
        <f t="shared" si="23"/>
        <v>0</v>
      </c>
      <c r="J96" s="6">
        <f t="shared" si="23"/>
        <v>0</v>
      </c>
      <c r="K96" s="6">
        <f t="shared" si="23"/>
        <v>0</v>
      </c>
      <c r="L96" s="6">
        <f t="shared" si="23"/>
        <v>0</v>
      </c>
      <c r="M96" s="91"/>
      <c r="N96" s="91"/>
      <c r="O96" s="6">
        <f t="shared" si="23"/>
        <v>0</v>
      </c>
      <c r="P96" s="6">
        <f t="shared" si="11"/>
        <v>0</v>
      </c>
    </row>
    <row r="97" spans="1:16" ht="24.75" customHeight="1" thickBot="1">
      <c r="A97" s="104"/>
      <c r="B97" s="32" t="s">
        <v>15</v>
      </c>
      <c r="C97" s="14">
        <f aca="true" t="shared" si="24" ref="C97:O97">C27+C60</f>
        <v>0</v>
      </c>
      <c r="D97" s="14">
        <f t="shared" si="24"/>
        <v>0</v>
      </c>
      <c r="E97" s="14">
        <f t="shared" si="24"/>
        <v>0</v>
      </c>
      <c r="F97" s="14">
        <f t="shared" si="24"/>
        <v>0</v>
      </c>
      <c r="G97" s="14">
        <f t="shared" si="24"/>
        <v>0</v>
      </c>
      <c r="H97" s="14">
        <f t="shared" si="24"/>
        <v>0</v>
      </c>
      <c r="I97" s="14">
        <f t="shared" si="24"/>
        <v>0</v>
      </c>
      <c r="J97" s="14">
        <f t="shared" si="24"/>
        <v>0</v>
      </c>
      <c r="K97" s="14">
        <f t="shared" si="24"/>
        <v>0</v>
      </c>
      <c r="L97" s="14">
        <f t="shared" si="24"/>
        <v>0</v>
      </c>
      <c r="M97" s="59"/>
      <c r="N97" s="59"/>
      <c r="O97" s="14">
        <f t="shared" si="24"/>
        <v>0</v>
      </c>
      <c r="P97" s="14">
        <f t="shared" si="11"/>
        <v>0</v>
      </c>
    </row>
    <row r="98" spans="1:16" ht="24.75" customHeight="1" thickBot="1">
      <c r="A98" s="103" t="s">
        <v>6</v>
      </c>
      <c r="B98" s="32" t="s">
        <v>31</v>
      </c>
      <c r="C98" s="6">
        <f aca="true" t="shared" si="25" ref="C98:O98">C28+C61</f>
        <v>0</v>
      </c>
      <c r="D98" s="6">
        <f t="shared" si="25"/>
        <v>0</v>
      </c>
      <c r="E98" s="6">
        <f t="shared" si="25"/>
        <v>0</v>
      </c>
      <c r="F98" s="6">
        <f t="shared" si="25"/>
        <v>0</v>
      </c>
      <c r="G98" s="6">
        <f t="shared" si="25"/>
        <v>0</v>
      </c>
      <c r="H98" s="6">
        <f t="shared" si="25"/>
        <v>0</v>
      </c>
      <c r="I98" s="6">
        <f t="shared" si="25"/>
        <v>0</v>
      </c>
      <c r="J98" s="6">
        <f t="shared" si="25"/>
        <v>0</v>
      </c>
      <c r="K98" s="6">
        <f t="shared" si="25"/>
        <v>0</v>
      </c>
      <c r="L98" s="6">
        <f t="shared" si="25"/>
        <v>0</v>
      </c>
      <c r="M98" s="91"/>
      <c r="N98" s="91"/>
      <c r="O98" s="6">
        <f t="shared" si="25"/>
        <v>0</v>
      </c>
      <c r="P98" s="6">
        <f t="shared" si="11"/>
        <v>0</v>
      </c>
    </row>
    <row r="99" spans="1:16" ht="24.75" customHeight="1" thickBot="1">
      <c r="A99" s="104"/>
      <c r="B99" s="32" t="s">
        <v>15</v>
      </c>
      <c r="C99" s="14">
        <f aca="true" t="shared" si="26" ref="C99:O99">C29+C62</f>
        <v>0</v>
      </c>
      <c r="D99" s="14">
        <f t="shared" si="26"/>
        <v>0</v>
      </c>
      <c r="E99" s="14">
        <f t="shared" si="26"/>
        <v>0</v>
      </c>
      <c r="F99" s="14">
        <f t="shared" si="26"/>
        <v>0</v>
      </c>
      <c r="G99" s="14">
        <f t="shared" si="26"/>
        <v>0</v>
      </c>
      <c r="H99" s="14">
        <f t="shared" si="26"/>
        <v>0</v>
      </c>
      <c r="I99" s="14">
        <f t="shared" si="26"/>
        <v>0</v>
      </c>
      <c r="J99" s="14">
        <f t="shared" si="26"/>
        <v>0</v>
      </c>
      <c r="K99" s="14">
        <f t="shared" si="26"/>
        <v>0</v>
      </c>
      <c r="L99" s="14">
        <f t="shared" si="26"/>
        <v>0</v>
      </c>
      <c r="M99" s="59"/>
      <c r="N99" s="59"/>
      <c r="O99" s="14">
        <f t="shared" si="26"/>
        <v>0</v>
      </c>
      <c r="P99" s="14">
        <f t="shared" si="11"/>
        <v>0</v>
      </c>
    </row>
    <row r="100" spans="1:16" ht="24.75" customHeight="1" thickBot="1">
      <c r="A100" s="103" t="s">
        <v>7</v>
      </c>
      <c r="B100" s="32" t="s">
        <v>31</v>
      </c>
      <c r="C100" s="6">
        <f>C63</f>
        <v>0</v>
      </c>
      <c r="D100" s="6">
        <f aca="true" t="shared" si="27" ref="D100:O100">D63</f>
        <v>0</v>
      </c>
      <c r="E100" s="6">
        <f t="shared" si="27"/>
        <v>0</v>
      </c>
      <c r="F100" s="6">
        <f t="shared" si="27"/>
        <v>0</v>
      </c>
      <c r="G100" s="6">
        <f t="shared" si="27"/>
        <v>0</v>
      </c>
      <c r="H100" s="6">
        <f t="shared" si="27"/>
        <v>0</v>
      </c>
      <c r="I100" s="6">
        <f t="shared" si="27"/>
        <v>0</v>
      </c>
      <c r="J100" s="6">
        <f t="shared" si="27"/>
        <v>0</v>
      </c>
      <c r="K100" s="6">
        <f t="shared" si="27"/>
        <v>0</v>
      </c>
      <c r="L100" s="6">
        <f t="shared" si="27"/>
        <v>0</v>
      </c>
      <c r="M100" s="91"/>
      <c r="N100" s="91"/>
      <c r="O100" s="6">
        <f t="shared" si="27"/>
        <v>0</v>
      </c>
      <c r="P100" s="6">
        <f t="shared" si="11"/>
        <v>0</v>
      </c>
    </row>
    <row r="101" spans="1:16" ht="24.75" customHeight="1" thickBot="1">
      <c r="A101" s="104"/>
      <c r="B101" s="32" t="s">
        <v>15</v>
      </c>
      <c r="C101" s="14">
        <f>C64</f>
        <v>0</v>
      </c>
      <c r="D101" s="14">
        <f aca="true" t="shared" si="28" ref="D101:O101">D64</f>
        <v>0</v>
      </c>
      <c r="E101" s="14">
        <f t="shared" si="28"/>
        <v>0</v>
      </c>
      <c r="F101" s="14">
        <f t="shared" si="28"/>
        <v>0</v>
      </c>
      <c r="G101" s="14">
        <f t="shared" si="28"/>
        <v>0</v>
      </c>
      <c r="H101" s="14">
        <f t="shared" si="28"/>
        <v>0</v>
      </c>
      <c r="I101" s="14">
        <f t="shared" si="28"/>
        <v>0</v>
      </c>
      <c r="J101" s="14">
        <f t="shared" si="28"/>
        <v>0</v>
      </c>
      <c r="K101" s="14">
        <f t="shared" si="28"/>
        <v>0</v>
      </c>
      <c r="L101" s="14">
        <f t="shared" si="28"/>
        <v>0</v>
      </c>
      <c r="M101" s="59"/>
      <c r="N101" s="59"/>
      <c r="O101" s="14">
        <f t="shared" si="28"/>
        <v>0</v>
      </c>
      <c r="P101" s="14">
        <f t="shared" si="11"/>
        <v>0</v>
      </c>
    </row>
    <row r="102" spans="1:16" ht="24.75" customHeight="1" thickBot="1">
      <c r="A102" s="103" t="s">
        <v>41</v>
      </c>
      <c r="B102" s="32" t="s">
        <v>31</v>
      </c>
      <c r="C102" s="9">
        <f>C65</f>
        <v>0</v>
      </c>
      <c r="D102" s="9">
        <f aca="true" t="shared" si="29" ref="D102:O102">D65</f>
        <v>0</v>
      </c>
      <c r="E102" s="9">
        <f t="shared" si="29"/>
        <v>0</v>
      </c>
      <c r="F102" s="9">
        <f t="shared" si="29"/>
        <v>0</v>
      </c>
      <c r="G102" s="9">
        <f t="shared" si="29"/>
        <v>0</v>
      </c>
      <c r="H102" s="9">
        <f t="shared" si="29"/>
        <v>0</v>
      </c>
      <c r="I102" s="9">
        <f t="shared" si="29"/>
        <v>0</v>
      </c>
      <c r="J102" s="9">
        <f t="shared" si="29"/>
        <v>0</v>
      </c>
      <c r="K102" s="9">
        <f t="shared" si="29"/>
        <v>0</v>
      </c>
      <c r="L102" s="9">
        <f t="shared" si="29"/>
        <v>0</v>
      </c>
      <c r="M102" s="92"/>
      <c r="N102" s="92"/>
      <c r="O102" s="9">
        <f t="shared" si="29"/>
        <v>0</v>
      </c>
      <c r="P102" s="6">
        <f t="shared" si="11"/>
        <v>0</v>
      </c>
    </row>
    <row r="103" spans="1:16" ht="24.75" customHeight="1" thickBot="1">
      <c r="A103" s="126"/>
      <c r="B103" s="32" t="s">
        <v>15</v>
      </c>
      <c r="C103" s="14">
        <f>C66</f>
        <v>0</v>
      </c>
      <c r="D103" s="14">
        <f aca="true" t="shared" si="30" ref="D103:O103">D66</f>
        <v>0</v>
      </c>
      <c r="E103" s="14">
        <f t="shared" si="30"/>
        <v>0</v>
      </c>
      <c r="F103" s="14">
        <f t="shared" si="30"/>
        <v>0</v>
      </c>
      <c r="G103" s="14">
        <f t="shared" si="30"/>
        <v>0</v>
      </c>
      <c r="H103" s="14">
        <f t="shared" si="30"/>
        <v>0</v>
      </c>
      <c r="I103" s="14">
        <f t="shared" si="30"/>
        <v>0</v>
      </c>
      <c r="J103" s="14">
        <f t="shared" si="30"/>
        <v>0</v>
      </c>
      <c r="K103" s="14">
        <f t="shared" si="30"/>
        <v>0</v>
      </c>
      <c r="L103" s="14">
        <f t="shared" si="30"/>
        <v>0</v>
      </c>
      <c r="M103" s="59"/>
      <c r="N103" s="59"/>
      <c r="O103" s="14">
        <f t="shared" si="30"/>
        <v>0</v>
      </c>
      <c r="P103" s="14">
        <f t="shared" si="11"/>
        <v>0</v>
      </c>
    </row>
    <row r="104" spans="1:16" ht="24.75" customHeight="1" thickBot="1" thickTop="1">
      <c r="A104" s="125" t="s">
        <v>8</v>
      </c>
      <c r="B104" s="32" t="s">
        <v>31</v>
      </c>
      <c r="C104" s="15">
        <f>SUM(C80,C82,C84,C86,C88,C90,C92,C94,C96,C98,C100,C102)</f>
        <v>0</v>
      </c>
      <c r="D104" s="15">
        <f aca="true" t="shared" si="31" ref="D104:O104">SUM(D80,D82,D84,D86,D88,D90,D92,D94,D96,D98,D100,D102)</f>
        <v>0</v>
      </c>
      <c r="E104" s="15">
        <f t="shared" si="31"/>
        <v>0</v>
      </c>
      <c r="F104" s="15">
        <f t="shared" si="31"/>
        <v>0</v>
      </c>
      <c r="G104" s="15">
        <f t="shared" si="31"/>
        <v>0</v>
      </c>
      <c r="H104" s="15">
        <f t="shared" si="31"/>
        <v>0</v>
      </c>
      <c r="I104" s="15">
        <f t="shared" si="31"/>
        <v>0</v>
      </c>
      <c r="J104" s="15">
        <f t="shared" si="31"/>
        <v>0</v>
      </c>
      <c r="K104" s="15">
        <f t="shared" si="31"/>
        <v>0</v>
      </c>
      <c r="L104" s="15">
        <f t="shared" si="31"/>
        <v>0</v>
      </c>
      <c r="M104" s="93"/>
      <c r="N104" s="93"/>
      <c r="O104" s="15">
        <f t="shared" si="31"/>
        <v>0</v>
      </c>
      <c r="P104" s="15">
        <f t="shared" si="11"/>
        <v>0</v>
      </c>
    </row>
    <row r="105" spans="1:16" ht="24.75" customHeight="1" thickBot="1">
      <c r="A105" s="126"/>
      <c r="B105" s="33" t="s">
        <v>15</v>
      </c>
      <c r="C105" s="16">
        <f>SUM(C81,C83,C85,C87,C89,C91,C93,C95,C97,C99,C101,C103)</f>
        <v>0</v>
      </c>
      <c r="D105" s="16">
        <f aca="true" t="shared" si="32" ref="D105:O105">SUM(D81,D83,D85,D87,D89,D91,D93,D95,D97,D99,D101,D103)</f>
        <v>0</v>
      </c>
      <c r="E105" s="16">
        <f t="shared" si="32"/>
        <v>0</v>
      </c>
      <c r="F105" s="16">
        <f t="shared" si="32"/>
        <v>0</v>
      </c>
      <c r="G105" s="16">
        <f t="shared" si="32"/>
        <v>0</v>
      </c>
      <c r="H105" s="16">
        <f t="shared" si="32"/>
        <v>0</v>
      </c>
      <c r="I105" s="16">
        <f t="shared" si="32"/>
        <v>0</v>
      </c>
      <c r="J105" s="16">
        <f t="shared" si="32"/>
        <v>0</v>
      </c>
      <c r="K105" s="16">
        <f t="shared" si="32"/>
        <v>0</v>
      </c>
      <c r="L105" s="16">
        <f t="shared" si="32"/>
        <v>0</v>
      </c>
      <c r="M105" s="94"/>
      <c r="N105" s="94"/>
      <c r="O105" s="16">
        <f t="shared" si="32"/>
        <v>0</v>
      </c>
      <c r="P105" s="16">
        <f t="shared" si="11"/>
        <v>0</v>
      </c>
    </row>
    <row r="106" spans="1:16" ht="24.75" customHeight="1" thickTop="1">
      <c r="A106" s="34" t="s">
        <v>45</v>
      </c>
      <c r="B106" s="34"/>
      <c r="C106" s="17">
        <f>IF(C108=0,0,C104/C108)</f>
        <v>0</v>
      </c>
      <c r="D106" s="17">
        <f>IF(C108=0,0,D104/C108)</f>
        <v>0</v>
      </c>
      <c r="E106" s="17">
        <f>IF(C108=0,0,E104/C108)</f>
        <v>0</v>
      </c>
      <c r="F106" s="17">
        <f>IF(C108=0,0,F104/C108)</f>
        <v>0</v>
      </c>
      <c r="G106" s="17">
        <f>IF(C108=0,0,G104/C108)</f>
        <v>0</v>
      </c>
      <c r="H106" s="17">
        <f>IF(C108=0,0,H104/C108)</f>
        <v>0</v>
      </c>
      <c r="I106" s="17">
        <f>IF(C108=0,0,I104/C108)</f>
        <v>0</v>
      </c>
      <c r="J106" s="17">
        <f>IF(C108=0,0,J104/C108)</f>
        <v>0</v>
      </c>
      <c r="K106" s="17">
        <f>IF(C108=0,0,K104/C108)</f>
        <v>0</v>
      </c>
      <c r="L106" s="17">
        <f>IF(C108=0,0,L104/C108)</f>
        <v>0</v>
      </c>
      <c r="M106" s="17">
        <f>IF(C108=0,0,M104/C108)</f>
        <v>0</v>
      </c>
      <c r="N106" s="17">
        <f>IF(C108=0,0,N104/C108)</f>
        <v>0</v>
      </c>
      <c r="O106" s="17">
        <f>IF(C108=0,0,O104/C108)</f>
        <v>0</v>
      </c>
      <c r="P106" s="17">
        <f>IF(C108=0,0,P104/C108)</f>
        <v>0</v>
      </c>
    </row>
    <row r="108" spans="1:3" ht="24.75" customHeight="1">
      <c r="A108" s="34" t="s">
        <v>46</v>
      </c>
      <c r="B108" s="34"/>
      <c r="C108" s="35">
        <f>'Reporting Form #1'!C23</f>
        <v>0</v>
      </c>
    </row>
    <row r="109" spans="1:2" ht="12.75">
      <c r="A109" s="34" t="s">
        <v>47</v>
      </c>
      <c r="B109" s="34"/>
    </row>
    <row r="111" spans="3:19" ht="21.75" customHeight="1">
      <c r="C111" s="133" t="s">
        <v>64</v>
      </c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52"/>
      <c r="R111" s="52"/>
      <c r="S111" s="52"/>
    </row>
    <row r="112" ht="13.5" thickBot="1">
      <c r="B112" s="19"/>
    </row>
    <row r="113" spans="1:17" s="43" customFormat="1" ht="27.75" customHeight="1" thickBot="1">
      <c r="A113" s="95"/>
      <c r="B113" s="96"/>
      <c r="C113" s="75" t="s">
        <v>9</v>
      </c>
      <c r="D113" s="90" t="s">
        <v>10</v>
      </c>
      <c r="E113" s="73" t="s">
        <v>11</v>
      </c>
      <c r="F113" s="90" t="s">
        <v>12</v>
      </c>
      <c r="G113" s="73" t="s">
        <v>14</v>
      </c>
      <c r="H113" s="90" t="s">
        <v>52</v>
      </c>
      <c r="I113" s="73" t="s">
        <v>53</v>
      </c>
      <c r="J113" s="90" t="s">
        <v>54</v>
      </c>
      <c r="K113" s="73" t="s">
        <v>55</v>
      </c>
      <c r="L113" s="90" t="s">
        <v>16</v>
      </c>
      <c r="M113" s="73" t="s">
        <v>13</v>
      </c>
      <c r="N113" s="90" t="s">
        <v>51</v>
      </c>
      <c r="O113" s="73" t="s">
        <v>50</v>
      </c>
      <c r="P113" s="23" t="s">
        <v>8</v>
      </c>
      <c r="Q113" s="42"/>
    </row>
    <row r="114" spans="2:17" ht="19.5" customHeight="1" thickBot="1">
      <c r="B114" s="97"/>
      <c r="C114" s="53">
        <f aca="true" t="shared" si="33" ref="C114:O114">C36+C73</f>
        <v>0</v>
      </c>
      <c r="D114" s="54">
        <f t="shared" si="33"/>
        <v>0</v>
      </c>
      <c r="E114" s="55">
        <f t="shared" si="33"/>
        <v>0</v>
      </c>
      <c r="F114" s="54">
        <f t="shared" si="33"/>
        <v>0</v>
      </c>
      <c r="G114" s="55">
        <f t="shared" si="33"/>
        <v>0</v>
      </c>
      <c r="H114" s="54">
        <f t="shared" si="33"/>
        <v>0</v>
      </c>
      <c r="I114" s="55">
        <f t="shared" si="33"/>
        <v>0</v>
      </c>
      <c r="J114" s="54">
        <f t="shared" si="33"/>
        <v>0</v>
      </c>
      <c r="K114" s="55">
        <f t="shared" si="33"/>
        <v>0</v>
      </c>
      <c r="L114" s="54">
        <f t="shared" si="33"/>
        <v>0</v>
      </c>
      <c r="M114" s="60"/>
      <c r="N114" s="61"/>
      <c r="O114" s="55">
        <f t="shared" si="33"/>
        <v>0</v>
      </c>
      <c r="P114" s="54">
        <f>SUM(C114:O114)</f>
        <v>0</v>
      </c>
      <c r="Q114" s="44"/>
    </row>
    <row r="115" spans="1:7" ht="12.75">
      <c r="A115" s="1"/>
      <c r="C115" s="45"/>
      <c r="D115" s="45"/>
      <c r="E115" s="46"/>
      <c r="F115" s="45"/>
      <c r="G115" s="45"/>
    </row>
    <row r="116" spans="4:5" ht="12.75">
      <c r="D116" s="31"/>
      <c r="E116" s="31"/>
    </row>
    <row r="117" spans="1:11" ht="15" thickBot="1">
      <c r="A117" s="19"/>
      <c r="B117" s="19"/>
      <c r="C117" s="36" t="s">
        <v>18</v>
      </c>
      <c r="D117" s="131"/>
      <c r="E117" s="131"/>
      <c r="F117" s="131"/>
      <c r="G117" s="36" t="s">
        <v>20</v>
      </c>
      <c r="H117" s="132"/>
      <c r="I117" s="132"/>
      <c r="J117" s="38"/>
      <c r="K117" s="38"/>
    </row>
    <row r="118" spans="1:4" ht="12.75">
      <c r="A118" s="19"/>
      <c r="B118" s="19"/>
      <c r="D118" s="37"/>
    </row>
    <row r="119" spans="1:2" ht="12.75">
      <c r="A119" s="19"/>
      <c r="B119" s="19"/>
    </row>
    <row r="120" spans="1:11" ht="15" thickBot="1">
      <c r="A120" s="19"/>
      <c r="B120" s="19"/>
      <c r="C120" s="36" t="s">
        <v>17</v>
      </c>
      <c r="D120" s="127"/>
      <c r="E120" s="127"/>
      <c r="F120" s="36" t="s">
        <v>21</v>
      </c>
      <c r="G120" s="130"/>
      <c r="H120" s="130"/>
      <c r="I120" s="130"/>
      <c r="J120" s="38"/>
      <c r="K120" s="38"/>
    </row>
    <row r="121" spans="1:2" ht="12.75">
      <c r="A121" s="19"/>
      <c r="B121" s="19"/>
    </row>
    <row r="123" spans="1:16" ht="12.75">
      <c r="A123" s="114" t="s">
        <v>49</v>
      </c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7"/>
    </row>
    <row r="124" spans="1:16" ht="12.75">
      <c r="A124" s="118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20"/>
    </row>
    <row r="125" spans="1:16" ht="12.75">
      <c r="A125" s="118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20"/>
    </row>
    <row r="126" spans="1:16" ht="12.75">
      <c r="A126" s="118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20"/>
    </row>
    <row r="127" spans="1:16" ht="12.75">
      <c r="A127" s="118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20"/>
    </row>
    <row r="128" spans="1:16" ht="12.75">
      <c r="A128" s="118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20"/>
    </row>
    <row r="129" spans="1:16" ht="12.75">
      <c r="A129" s="118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20"/>
    </row>
    <row r="130" spans="1:16" ht="12.75">
      <c r="A130" s="118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20"/>
    </row>
    <row r="131" spans="1:16" ht="12.75">
      <c r="A131" s="118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20"/>
    </row>
    <row r="132" spans="1:16" ht="12.75">
      <c r="A132" s="118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20"/>
    </row>
    <row r="133" spans="1:16" ht="12.75">
      <c r="A133" s="118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20"/>
    </row>
    <row r="134" spans="1:16" ht="12.75">
      <c r="A134" s="121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3"/>
    </row>
  </sheetData>
  <sheetProtection password="F392" sheet="1" selectLockedCells="1"/>
  <mergeCells count="54">
    <mergeCell ref="A12:A13"/>
    <mergeCell ref="D117:F117"/>
    <mergeCell ref="A49:A50"/>
    <mergeCell ref="A96:A97"/>
    <mergeCell ref="A57:A58"/>
    <mergeCell ref="H117:I117"/>
    <mergeCell ref="A28:A29"/>
    <mergeCell ref="C111:P111"/>
    <mergeCell ref="A102:A103"/>
    <mergeCell ref="A79:B79"/>
    <mergeCell ref="D120:E120"/>
    <mergeCell ref="A88:A89"/>
    <mergeCell ref="A55:A56"/>
    <mergeCell ref="A42:B42"/>
    <mergeCell ref="A61:A62"/>
    <mergeCell ref="G120:I120"/>
    <mergeCell ref="C70:P70"/>
    <mergeCell ref="C33:P33"/>
    <mergeCell ref="A51:A52"/>
    <mergeCell ref="A67:A68"/>
    <mergeCell ref="A43:A44"/>
    <mergeCell ref="A65:A66"/>
    <mergeCell ref="A104:A105"/>
    <mergeCell ref="A77:P77"/>
    <mergeCell ref="A100:A101"/>
    <mergeCell ref="C3:F3"/>
    <mergeCell ref="C4:E4"/>
    <mergeCell ref="A7:P7"/>
    <mergeCell ref="A30:A31"/>
    <mergeCell ref="A4:B4"/>
    <mergeCell ref="A123:P134"/>
    <mergeCell ref="A18:A19"/>
    <mergeCell ref="A20:A21"/>
    <mergeCell ref="A22:A23"/>
    <mergeCell ref="A24:A25"/>
    <mergeCell ref="A9:B9"/>
    <mergeCell ref="A98:A99"/>
    <mergeCell ref="A40:P40"/>
    <mergeCell ref="A80:A81"/>
    <mergeCell ref="A86:A87"/>
    <mergeCell ref="A47:A48"/>
    <mergeCell ref="A10:A11"/>
    <mergeCell ref="A14:A15"/>
    <mergeCell ref="A16:A17"/>
    <mergeCell ref="A63:A64"/>
    <mergeCell ref="A26:A27"/>
    <mergeCell ref="A53:A54"/>
    <mergeCell ref="A45:A46"/>
    <mergeCell ref="A82:A83"/>
    <mergeCell ref="A94:A95"/>
    <mergeCell ref="A90:A91"/>
    <mergeCell ref="A84:A85"/>
    <mergeCell ref="A92:A93"/>
    <mergeCell ref="A59:A60"/>
  </mergeCells>
  <printOptions horizontalCentered="1"/>
  <pageMargins left="0.25" right="0.25" top="0.5" bottom="0.5" header="0.5" footer="0.5"/>
  <pageSetup fitToHeight="3" horizontalDpi="600" verticalDpi="600" orientation="landscape" paperSize="5" scale="53" r:id="rId1"/>
  <rowBreaks count="3" manualBreakCount="3">
    <brk id="39" max="255" man="1"/>
    <brk id="76" max="255" man="1"/>
    <brk id="12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zoomScale="80" zoomScaleNormal="80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1" sqref="C41:E41"/>
    </sheetView>
  </sheetViews>
  <sheetFormatPr defaultColWidth="9.140625" defaultRowHeight="12.75"/>
  <cols>
    <col min="1" max="1" width="26.28125" style="0" customWidth="1"/>
    <col min="2" max="2" width="15.421875" style="0" customWidth="1"/>
    <col min="3" max="3" width="18.140625" style="0" customWidth="1"/>
    <col min="4" max="4" width="14.8515625" style="0" customWidth="1"/>
    <col min="5" max="5" width="17.140625" style="0" customWidth="1"/>
    <col min="6" max="6" width="15.00390625" style="0" customWidth="1"/>
    <col min="7" max="7" width="17.140625" style="0" customWidth="1"/>
    <col min="8" max="8" width="13.7109375" style="0" customWidth="1"/>
    <col min="9" max="9" width="17.28125" style="0" customWidth="1"/>
    <col min="10" max="10" width="13.7109375" style="0" customWidth="1"/>
    <col min="11" max="11" width="17.7109375" style="0" customWidth="1"/>
    <col min="12" max="12" width="13.7109375" style="0" customWidth="1"/>
  </cols>
  <sheetData>
    <row r="2" spans="1:11" ht="15.75">
      <c r="A2" s="18" t="s">
        <v>68</v>
      </c>
      <c r="K2" s="3" t="s">
        <v>38</v>
      </c>
    </row>
    <row r="3" spans="1:6" ht="18.75" customHeight="1" thickBot="1">
      <c r="A3" s="18" t="s">
        <v>22</v>
      </c>
      <c r="C3" s="135"/>
      <c r="D3" s="135"/>
      <c r="E3" s="135"/>
      <c r="F3" s="135"/>
    </row>
    <row r="4" spans="1:6" ht="20.25" customHeight="1" thickBot="1">
      <c r="A4" s="18" t="s">
        <v>70</v>
      </c>
      <c r="C4" s="149"/>
      <c r="D4" s="149"/>
      <c r="E4" s="149"/>
      <c r="F4" s="102" t="s">
        <v>67</v>
      </c>
    </row>
    <row r="7" spans="1:12" ht="16.5">
      <c r="A7" s="136" t="s">
        <v>36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ht="16.5" thickBot="1">
      <c r="A8" s="2"/>
    </row>
    <row r="9" spans="1:12" ht="48.75" thickBot="1">
      <c r="A9" s="72" t="s">
        <v>0</v>
      </c>
      <c r="B9" s="73" t="s">
        <v>32</v>
      </c>
      <c r="C9" s="73" t="s">
        <v>33</v>
      </c>
      <c r="D9" s="73" t="s">
        <v>34</v>
      </c>
      <c r="E9" s="74" t="s">
        <v>35</v>
      </c>
      <c r="F9" s="75" t="s">
        <v>25</v>
      </c>
      <c r="G9" s="74" t="s">
        <v>24</v>
      </c>
      <c r="H9" s="75" t="s">
        <v>26</v>
      </c>
      <c r="I9" s="74" t="s">
        <v>27</v>
      </c>
      <c r="J9" s="75" t="s">
        <v>29</v>
      </c>
      <c r="K9" s="74" t="s">
        <v>30</v>
      </c>
      <c r="L9" s="76" t="s">
        <v>28</v>
      </c>
    </row>
    <row r="10" spans="1:12" ht="7.5" customHeight="1" thickBot="1">
      <c r="A10" s="100"/>
      <c r="B10" s="101"/>
      <c r="C10" s="101"/>
      <c r="D10" s="101"/>
      <c r="E10" s="99"/>
      <c r="F10" s="98"/>
      <c r="G10" s="99"/>
      <c r="H10" s="98"/>
      <c r="I10" s="99"/>
      <c r="J10" s="98"/>
      <c r="K10" s="99"/>
      <c r="L10" s="98"/>
    </row>
    <row r="11" spans="1:13" ht="29.25" customHeight="1" thickBot="1">
      <c r="A11" s="89" t="s">
        <v>65</v>
      </c>
      <c r="B11" s="7"/>
      <c r="C11" s="4"/>
      <c r="D11" s="7"/>
      <c r="E11" s="5"/>
      <c r="F11" s="77">
        <f>'Reporting Form #2'!P44</f>
        <v>0</v>
      </c>
      <c r="G11" s="78">
        <f>+'Reporting Form #2'!P43</f>
        <v>0</v>
      </c>
      <c r="H11" s="77">
        <f>+'Reporting Form #2'!P11</f>
        <v>0</v>
      </c>
      <c r="I11" s="78">
        <f>+'Reporting Form #2'!P10</f>
        <v>0</v>
      </c>
      <c r="J11" s="77">
        <f>+F11+H11</f>
        <v>0</v>
      </c>
      <c r="K11" s="78">
        <f>+G11+I11</f>
        <v>0</v>
      </c>
      <c r="L11" s="79">
        <f>IF(C11=0,0,K11/C11)</f>
        <v>0</v>
      </c>
      <c r="M11" s="56">
        <f aca="true" t="shared" si="0" ref="M11:M22">IF(L11&gt;100%,"WARNING","")</f>
      </c>
    </row>
    <row r="12" spans="1:13" ht="29.25" customHeight="1" thickBot="1">
      <c r="A12" s="89" t="s">
        <v>66</v>
      </c>
      <c r="B12" s="7"/>
      <c r="C12" s="4"/>
      <c r="D12" s="7"/>
      <c r="E12" s="5"/>
      <c r="F12" s="77">
        <f>'Reporting Form #2'!P46</f>
        <v>0</v>
      </c>
      <c r="G12" s="78">
        <f>+'Reporting Form #2'!P45</f>
        <v>0</v>
      </c>
      <c r="H12" s="77">
        <f>+'Reporting Form #2'!P13</f>
        <v>0</v>
      </c>
      <c r="I12" s="78">
        <f>+'Reporting Form #2'!P12</f>
        <v>0</v>
      </c>
      <c r="J12" s="77">
        <f>+F12+H12</f>
        <v>0</v>
      </c>
      <c r="K12" s="78">
        <f>+G12+I12</f>
        <v>0</v>
      </c>
      <c r="L12" s="79">
        <f>IF(C12=0,0,K12/C12)</f>
        <v>0</v>
      </c>
      <c r="M12" s="56">
        <f t="shared" si="0"/>
      </c>
    </row>
    <row r="13" spans="1:13" ht="20.25" customHeight="1" thickBot="1">
      <c r="A13" s="89" t="s">
        <v>1</v>
      </c>
      <c r="B13" s="7"/>
      <c r="C13" s="4"/>
      <c r="D13" s="7"/>
      <c r="E13" s="5"/>
      <c r="F13" s="77">
        <f>+'Reporting Form #2'!P48</f>
        <v>0</v>
      </c>
      <c r="G13" s="78">
        <f>+'Reporting Form #2'!P47</f>
        <v>0</v>
      </c>
      <c r="H13" s="77">
        <f>+'Reporting Form #2'!P15</f>
        <v>0</v>
      </c>
      <c r="I13" s="78">
        <f>+'Reporting Form #2'!P14</f>
        <v>0</v>
      </c>
      <c r="J13" s="77">
        <f aca="true" t="shared" si="1" ref="J13:J22">+F13+H13</f>
        <v>0</v>
      </c>
      <c r="K13" s="78">
        <f aca="true" t="shared" si="2" ref="K13:K22">+G13+I13</f>
        <v>0</v>
      </c>
      <c r="L13" s="79">
        <f aca="true" t="shared" si="3" ref="L13:L23">IF(C13=0,0,K13/C13)</f>
        <v>0</v>
      </c>
      <c r="M13" s="56">
        <f t="shared" si="0"/>
      </c>
    </row>
    <row r="14" spans="1:13" ht="29.25" customHeight="1" thickBot="1">
      <c r="A14" s="89" t="s">
        <v>2</v>
      </c>
      <c r="B14" s="7"/>
      <c r="C14" s="4"/>
      <c r="D14" s="7"/>
      <c r="E14" s="5"/>
      <c r="F14" s="77">
        <f>+'Reporting Form #2'!P50</f>
        <v>0</v>
      </c>
      <c r="G14" s="78">
        <f>+'Reporting Form #2'!P49</f>
        <v>0</v>
      </c>
      <c r="H14" s="77">
        <f>+'Reporting Form #2'!P17</f>
        <v>0</v>
      </c>
      <c r="I14" s="78">
        <f>+'Reporting Form #2'!P16</f>
        <v>0</v>
      </c>
      <c r="J14" s="77">
        <f t="shared" si="1"/>
        <v>0</v>
      </c>
      <c r="K14" s="78">
        <f t="shared" si="2"/>
        <v>0</v>
      </c>
      <c r="L14" s="79">
        <f t="shared" si="3"/>
        <v>0</v>
      </c>
      <c r="M14" s="56">
        <f t="shared" si="0"/>
      </c>
    </row>
    <row r="15" spans="1:13" ht="19.5" customHeight="1" thickBot="1">
      <c r="A15" s="89" t="s">
        <v>3</v>
      </c>
      <c r="B15" s="7"/>
      <c r="C15" s="4"/>
      <c r="D15" s="7"/>
      <c r="E15" s="5"/>
      <c r="F15" s="77">
        <f>+'Reporting Form #2'!P52</f>
        <v>0</v>
      </c>
      <c r="G15" s="78">
        <f>+'Reporting Form #2'!P51</f>
        <v>0</v>
      </c>
      <c r="H15" s="77">
        <f>+'Reporting Form #2'!P19</f>
        <v>0</v>
      </c>
      <c r="I15" s="78">
        <f>+'Reporting Form #2'!P18</f>
        <v>0</v>
      </c>
      <c r="J15" s="77">
        <f t="shared" si="1"/>
        <v>0</v>
      </c>
      <c r="K15" s="78">
        <f t="shared" si="2"/>
        <v>0</v>
      </c>
      <c r="L15" s="79">
        <f t="shared" si="3"/>
        <v>0</v>
      </c>
      <c r="M15" s="56">
        <f t="shared" si="0"/>
      </c>
    </row>
    <row r="16" spans="1:13" ht="19.5" customHeight="1" thickBot="1">
      <c r="A16" s="89" t="s">
        <v>4</v>
      </c>
      <c r="B16" s="7"/>
      <c r="C16" s="4"/>
      <c r="D16" s="7"/>
      <c r="E16" s="5"/>
      <c r="F16" s="77">
        <f>+'Reporting Form #2'!P54</f>
        <v>0</v>
      </c>
      <c r="G16" s="78">
        <f>+'Reporting Form #2'!P53</f>
        <v>0</v>
      </c>
      <c r="H16" s="77">
        <f>+'Reporting Form #2'!P21</f>
        <v>0</v>
      </c>
      <c r="I16" s="78">
        <f>+'Reporting Form #2'!P20</f>
        <v>0</v>
      </c>
      <c r="J16" s="77">
        <f t="shared" si="1"/>
        <v>0</v>
      </c>
      <c r="K16" s="78">
        <f t="shared" si="2"/>
        <v>0</v>
      </c>
      <c r="L16" s="79">
        <f t="shared" si="3"/>
        <v>0</v>
      </c>
      <c r="M16" s="56">
        <f t="shared" si="0"/>
      </c>
    </row>
    <row r="17" spans="1:13" ht="19.5" customHeight="1" thickBot="1">
      <c r="A17" s="89" t="s">
        <v>5</v>
      </c>
      <c r="B17" s="7"/>
      <c r="C17" s="4"/>
      <c r="D17" s="7"/>
      <c r="E17" s="5"/>
      <c r="F17" s="77">
        <f>+'Reporting Form #2'!P56</f>
        <v>0</v>
      </c>
      <c r="G17" s="78">
        <f>+'Reporting Form #2'!P55</f>
        <v>0</v>
      </c>
      <c r="H17" s="77">
        <f>+'Reporting Form #2'!P23</f>
        <v>0</v>
      </c>
      <c r="I17" s="78">
        <f>+'Reporting Form #2'!P22</f>
        <v>0</v>
      </c>
      <c r="J17" s="77">
        <f t="shared" si="1"/>
        <v>0</v>
      </c>
      <c r="K17" s="78">
        <f t="shared" si="2"/>
        <v>0</v>
      </c>
      <c r="L17" s="79">
        <f t="shared" si="3"/>
        <v>0</v>
      </c>
      <c r="M17" s="56">
        <f t="shared" si="0"/>
      </c>
    </row>
    <row r="18" spans="1:13" ht="19.5" customHeight="1" thickBot="1">
      <c r="A18" s="89" t="s">
        <v>42</v>
      </c>
      <c r="B18" s="7"/>
      <c r="C18" s="4"/>
      <c r="D18" s="7"/>
      <c r="E18" s="5"/>
      <c r="F18" s="77">
        <f>+'Reporting Form #2'!P58</f>
        <v>0</v>
      </c>
      <c r="G18" s="78">
        <f>+'Reporting Form #2'!P57</f>
        <v>0</v>
      </c>
      <c r="H18" s="77">
        <f>+'Reporting Form #2'!P25</f>
        <v>0</v>
      </c>
      <c r="I18" s="78">
        <f>+'Reporting Form #2'!P24</f>
        <v>0</v>
      </c>
      <c r="J18" s="77">
        <f>+F18+H18</f>
        <v>0</v>
      </c>
      <c r="K18" s="78">
        <f>+G18+I18</f>
        <v>0</v>
      </c>
      <c r="L18" s="79">
        <f>IF(C18=0,0,K18/C18)</f>
        <v>0</v>
      </c>
      <c r="M18" s="56">
        <f t="shared" si="0"/>
      </c>
    </row>
    <row r="19" spans="1:13" ht="19.5" customHeight="1" thickBot="1">
      <c r="A19" s="89" t="s">
        <v>43</v>
      </c>
      <c r="B19" s="7"/>
      <c r="C19" s="4"/>
      <c r="D19" s="7"/>
      <c r="E19" s="5"/>
      <c r="F19" s="77">
        <f>+'Reporting Form #2'!P60</f>
        <v>0</v>
      </c>
      <c r="G19" s="78">
        <f>+'Reporting Form #2'!P59</f>
        <v>0</v>
      </c>
      <c r="H19" s="77">
        <f>+'Reporting Form #2'!P27</f>
        <v>0</v>
      </c>
      <c r="I19" s="78">
        <f>+'Reporting Form #2'!P26</f>
        <v>0</v>
      </c>
      <c r="J19" s="77">
        <f>+F19+H19</f>
        <v>0</v>
      </c>
      <c r="K19" s="78">
        <f>+G19+I19</f>
        <v>0</v>
      </c>
      <c r="L19" s="79">
        <f>IF(C19=0,0,K19/C19)</f>
        <v>0</v>
      </c>
      <c r="M19" s="56">
        <f t="shared" si="0"/>
      </c>
    </row>
    <row r="20" spans="1:13" ht="29.25" customHeight="1" thickBot="1">
      <c r="A20" s="89" t="s">
        <v>6</v>
      </c>
      <c r="B20" s="7"/>
      <c r="C20" s="4"/>
      <c r="D20" s="7"/>
      <c r="E20" s="5"/>
      <c r="F20" s="77">
        <f>+'Reporting Form #2'!P62</f>
        <v>0</v>
      </c>
      <c r="G20" s="78">
        <f>+'Reporting Form #2'!P61</f>
        <v>0</v>
      </c>
      <c r="H20" s="77">
        <f>+'Reporting Form #2'!P29</f>
        <v>0</v>
      </c>
      <c r="I20" s="78">
        <f>+'Reporting Form #2'!P28</f>
        <v>0</v>
      </c>
      <c r="J20" s="77">
        <f t="shared" si="1"/>
        <v>0</v>
      </c>
      <c r="K20" s="78">
        <f t="shared" si="2"/>
        <v>0</v>
      </c>
      <c r="L20" s="79">
        <f t="shared" si="3"/>
        <v>0</v>
      </c>
      <c r="M20" s="56">
        <f t="shared" si="0"/>
      </c>
    </row>
    <row r="21" spans="1:13" ht="19.5" customHeight="1" thickBot="1">
      <c r="A21" s="89" t="s">
        <v>7</v>
      </c>
      <c r="B21" s="7"/>
      <c r="C21" s="4"/>
      <c r="D21" s="7"/>
      <c r="E21" s="5"/>
      <c r="F21" s="77">
        <f>+'Reporting Form #2'!P64</f>
        <v>0</v>
      </c>
      <c r="G21" s="78">
        <f>+'Reporting Form #2'!P63</f>
        <v>0</v>
      </c>
      <c r="H21" s="80"/>
      <c r="I21" s="81"/>
      <c r="J21" s="77">
        <f t="shared" si="1"/>
        <v>0</v>
      </c>
      <c r="K21" s="78">
        <f t="shared" si="2"/>
        <v>0</v>
      </c>
      <c r="L21" s="79">
        <f t="shared" si="3"/>
        <v>0</v>
      </c>
      <c r="M21" s="56">
        <f t="shared" si="0"/>
      </c>
    </row>
    <row r="22" spans="1:13" ht="19.5" customHeight="1" thickBot="1">
      <c r="A22" s="89" t="s">
        <v>41</v>
      </c>
      <c r="B22" s="7"/>
      <c r="C22" s="4"/>
      <c r="D22" s="7"/>
      <c r="E22" s="5"/>
      <c r="F22" s="77">
        <f>+'Reporting Form #2'!P66</f>
        <v>0</v>
      </c>
      <c r="G22" s="78">
        <f>+'Reporting Form #2'!P65</f>
        <v>0</v>
      </c>
      <c r="H22" s="80"/>
      <c r="I22" s="81"/>
      <c r="J22" s="77">
        <f t="shared" si="1"/>
        <v>0</v>
      </c>
      <c r="K22" s="78">
        <f t="shared" si="2"/>
        <v>0</v>
      </c>
      <c r="L22" s="79">
        <f t="shared" si="3"/>
        <v>0</v>
      </c>
      <c r="M22" s="56">
        <f t="shared" si="0"/>
      </c>
    </row>
    <row r="23" spans="1:12" ht="22.5" customHeight="1" thickBot="1">
      <c r="A23" s="85" t="s">
        <v>23</v>
      </c>
      <c r="B23" s="86">
        <f aca="true" t="shared" si="4" ref="B23:K23">SUM(B11:B22)</f>
        <v>0</v>
      </c>
      <c r="C23" s="87">
        <f t="shared" si="4"/>
        <v>0</v>
      </c>
      <c r="D23" s="86">
        <f t="shared" si="4"/>
        <v>0</v>
      </c>
      <c r="E23" s="88">
        <f t="shared" si="4"/>
        <v>0</v>
      </c>
      <c r="F23" s="82">
        <f t="shared" si="4"/>
        <v>0</v>
      </c>
      <c r="G23" s="83">
        <f t="shared" si="4"/>
        <v>0</v>
      </c>
      <c r="H23" s="82">
        <f t="shared" si="4"/>
        <v>0</v>
      </c>
      <c r="I23" s="83">
        <f t="shared" si="4"/>
        <v>0</v>
      </c>
      <c r="J23" s="82">
        <f t="shared" si="4"/>
        <v>0</v>
      </c>
      <c r="K23" s="83">
        <f t="shared" si="4"/>
        <v>0</v>
      </c>
      <c r="L23" s="84">
        <f t="shared" si="3"/>
        <v>0</v>
      </c>
    </row>
    <row r="24" spans="1:12" ht="34.5" customHeight="1">
      <c r="A24" s="118" t="s">
        <v>48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20"/>
    </row>
    <row r="25" spans="1:12" ht="34.5" customHeight="1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3"/>
    </row>
    <row r="26" spans="3:7" ht="15.75">
      <c r="C26" s="137" t="s">
        <v>56</v>
      </c>
      <c r="D26" s="137"/>
      <c r="E26" s="137"/>
      <c r="F26" s="137"/>
      <c r="G26" s="137"/>
    </row>
    <row r="27" ht="12" customHeight="1" thickBot="1">
      <c r="G27" s="39"/>
    </row>
    <row r="28" spans="3:7" ht="51.75" thickBot="1">
      <c r="C28" s="24" t="s">
        <v>57</v>
      </c>
      <c r="D28" s="24" t="s">
        <v>58</v>
      </c>
      <c r="E28" s="23" t="s">
        <v>59</v>
      </c>
      <c r="F28" s="65" t="s">
        <v>60</v>
      </c>
      <c r="G28" s="24" t="s">
        <v>61</v>
      </c>
    </row>
    <row r="29" spans="3:7" ht="9" customHeight="1" thickBot="1">
      <c r="C29" s="66"/>
      <c r="D29" s="66"/>
      <c r="E29" s="67"/>
      <c r="F29" s="68"/>
      <c r="G29" s="66"/>
    </row>
    <row r="30" spans="3:7" ht="19.5" customHeight="1" thickBot="1">
      <c r="C30" s="40"/>
      <c r="D30" s="69">
        <f>F30+G30</f>
        <v>0</v>
      </c>
      <c r="E30" s="70">
        <f>IF(C30=0,0,D30/C30)</f>
        <v>0</v>
      </c>
      <c r="F30" s="71">
        <f>'Reporting Form #2'!P73</f>
        <v>0</v>
      </c>
      <c r="G30" s="69">
        <f>'Reporting Form #2'!P36</f>
        <v>0</v>
      </c>
    </row>
    <row r="32" spans="1:12" ht="12.75">
      <c r="A32" s="1"/>
      <c r="F32" s="8"/>
      <c r="G32" s="8"/>
      <c r="H32" s="8"/>
      <c r="I32" s="8"/>
      <c r="J32" s="8"/>
      <c r="K32" s="8"/>
      <c r="L32" s="8"/>
    </row>
    <row r="33" spans="2:12" ht="18" customHeight="1" thickBot="1">
      <c r="B33" s="36" t="s">
        <v>18</v>
      </c>
      <c r="C33" s="131"/>
      <c r="D33" s="131"/>
      <c r="E33" s="131"/>
      <c r="F33" s="8"/>
      <c r="G33" s="138" t="s">
        <v>69</v>
      </c>
      <c r="H33" s="139"/>
      <c r="I33" s="139"/>
      <c r="J33" s="139"/>
      <c r="K33" s="139"/>
      <c r="L33" s="140"/>
    </row>
    <row r="34" spans="2:12" ht="12.75">
      <c r="B34" s="19"/>
      <c r="C34" s="134" t="s">
        <v>19</v>
      </c>
      <c r="D34" s="134"/>
      <c r="E34" s="134"/>
      <c r="F34" s="8"/>
      <c r="G34" s="141"/>
      <c r="H34" s="142"/>
      <c r="I34" s="142"/>
      <c r="J34" s="142"/>
      <c r="K34" s="142"/>
      <c r="L34" s="143"/>
    </row>
    <row r="35" spans="2:12" ht="12.75">
      <c r="B35" s="19"/>
      <c r="F35" s="8"/>
      <c r="G35" s="141"/>
      <c r="H35" s="142"/>
      <c r="I35" s="142"/>
      <c r="J35" s="142"/>
      <c r="K35" s="142"/>
      <c r="L35" s="143"/>
    </row>
    <row r="36" spans="2:12" ht="15" thickBot="1">
      <c r="B36" s="36" t="s">
        <v>17</v>
      </c>
      <c r="C36" s="148"/>
      <c r="D36" s="148"/>
      <c r="F36" s="8"/>
      <c r="G36" s="141"/>
      <c r="H36" s="142"/>
      <c r="I36" s="142"/>
      <c r="J36" s="142"/>
      <c r="K36" s="142"/>
      <c r="L36" s="143"/>
    </row>
    <row r="37" spans="2:12" ht="12.75">
      <c r="B37" s="19"/>
      <c r="F37" s="8"/>
      <c r="G37" s="141"/>
      <c r="H37" s="142"/>
      <c r="I37" s="142"/>
      <c r="J37" s="142"/>
      <c r="K37" s="142"/>
      <c r="L37" s="143"/>
    </row>
    <row r="38" spans="2:12" ht="15" thickBot="1">
      <c r="B38" s="36" t="s">
        <v>20</v>
      </c>
      <c r="C38" s="130"/>
      <c r="D38" s="130"/>
      <c r="F38" s="8"/>
      <c r="G38" s="141"/>
      <c r="H38" s="142"/>
      <c r="I38" s="142"/>
      <c r="J38" s="142"/>
      <c r="K38" s="142"/>
      <c r="L38" s="143"/>
    </row>
    <row r="39" spans="2:12" ht="12.75">
      <c r="B39" s="19"/>
      <c r="F39" s="8"/>
      <c r="G39" s="141"/>
      <c r="H39" s="142"/>
      <c r="I39" s="142"/>
      <c r="J39" s="142"/>
      <c r="K39" s="142"/>
      <c r="L39" s="143"/>
    </row>
    <row r="40" spans="2:12" ht="12.75">
      <c r="B40" s="19"/>
      <c r="F40" s="8"/>
      <c r="G40" s="141"/>
      <c r="H40" s="142"/>
      <c r="I40" s="142"/>
      <c r="J40" s="142"/>
      <c r="K40" s="142"/>
      <c r="L40" s="143"/>
    </row>
    <row r="41" spans="2:12" ht="15" thickBot="1">
      <c r="B41" s="36" t="s">
        <v>21</v>
      </c>
      <c r="C41" s="147"/>
      <c r="D41" s="147"/>
      <c r="E41" s="147"/>
      <c r="F41" s="8"/>
      <c r="G41" s="141"/>
      <c r="H41" s="142"/>
      <c r="I41" s="142"/>
      <c r="J41" s="142"/>
      <c r="K41" s="142"/>
      <c r="L41" s="143"/>
    </row>
    <row r="42" spans="2:12" ht="12.75">
      <c r="B42" s="19"/>
      <c r="F42" s="8"/>
      <c r="G42" s="141"/>
      <c r="H42" s="142"/>
      <c r="I42" s="142"/>
      <c r="J42" s="142"/>
      <c r="K42" s="142"/>
      <c r="L42" s="143"/>
    </row>
    <row r="43" spans="6:12" ht="12.75">
      <c r="F43" s="8"/>
      <c r="G43" s="144"/>
      <c r="H43" s="145"/>
      <c r="I43" s="145"/>
      <c r="J43" s="145"/>
      <c r="K43" s="145"/>
      <c r="L43" s="146"/>
    </row>
  </sheetData>
  <sheetProtection password="F392" sheet="1" selectLockedCells="1"/>
  <mergeCells count="11">
    <mergeCell ref="C4:E4"/>
    <mergeCell ref="C34:E34"/>
    <mergeCell ref="C3:F3"/>
    <mergeCell ref="A24:L25"/>
    <mergeCell ref="A7:L7"/>
    <mergeCell ref="C26:G26"/>
    <mergeCell ref="G33:L43"/>
    <mergeCell ref="C38:D38"/>
    <mergeCell ref="C41:E41"/>
    <mergeCell ref="C36:D36"/>
    <mergeCell ref="C33:E33"/>
  </mergeCells>
  <printOptions horizontalCentered="1"/>
  <pageMargins left="0.25" right="0.25" top="0.5" bottom="0.5" header="0.5" footer="0.5"/>
  <pageSetup fitToHeight="1" fitToWidth="1" horizontalDpi="600" verticalDpi="600" orientation="landscape" paperSize="5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GOSBA</dc:creator>
  <cp:keywords/>
  <dc:description/>
  <cp:lastModifiedBy>Popi Paragios</cp:lastModifiedBy>
  <cp:lastPrinted>2021-09-20T16:28:25Z</cp:lastPrinted>
  <dcterms:created xsi:type="dcterms:W3CDTF">2005-06-09T22:23:25Z</dcterms:created>
  <dcterms:modified xsi:type="dcterms:W3CDTF">2023-07-19T14:15:38Z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4400.00000000000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display_urn">
    <vt:lpwstr>System Account</vt:lpwstr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ContentTypeId">
    <vt:lpwstr>0x010100CBA8507BC09453499562199EC991AA9E</vt:lpwstr>
  </property>
  <property fmtid="{D5CDD505-2E9C-101B-9397-08002B2CF9AE}" pid="12" name="LikesCount">
    <vt:lpwstr/>
  </property>
  <property fmtid="{D5CDD505-2E9C-101B-9397-08002B2CF9AE}" pid="13" name="_ip_UnifiedCompliancePolicyUIAction">
    <vt:lpwstr/>
  </property>
  <property fmtid="{D5CDD505-2E9C-101B-9397-08002B2CF9AE}" pid="14" name="_ip_UnifiedCompliancePolicyProperties">
    <vt:lpwstr/>
  </property>
  <property fmtid="{D5CDD505-2E9C-101B-9397-08002B2CF9AE}" pid="15" name="_activity">
    <vt:lpwstr/>
  </property>
</Properties>
</file>